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/Dropbox/WORK CURRENT 19/AA REGDAT v 42 y 50 y SECT/RegData 7.0 act hasta 2023/datos para colgar/"/>
    </mc:Choice>
  </mc:AlternateContent>
  <xr:revisionPtr revIDLastSave="0" documentId="13_ncr:1_{78C02DA4-6A66-9341-8094-2CC1BE2212DC}" xr6:coauthVersionLast="47" xr6:coauthVersionMax="47" xr10:uidLastSave="{00000000-0000-0000-0000-000000000000}"/>
  <bookViews>
    <workbookView xWindow="1580" yWindow="2200" windowWidth="27940" windowHeight="18840" tabRatio="500" xr2:uid="{00000000-000D-0000-FFFF-FFFF00000000}"/>
  </bookViews>
  <sheets>
    <sheet name="INDICE" sheetId="9" r:id="rId1"/>
    <sheet name="VAB nominal" sheetId="2" r:id="rId2"/>
    <sheet name="VAB real" sheetId="3" r:id="rId3"/>
    <sheet name="deflactor VAB" sheetId="4" r:id="rId4"/>
    <sheet name="Pvabmed" sheetId="10" r:id="rId5"/>
    <sheet name="VAB  precios medios" sheetId="11" r:id="rId6"/>
    <sheet name="PIB nominal" sheetId="5" r:id="rId7"/>
    <sheet name="deflactor PIB" sheetId="7" r:id="rId8"/>
    <sheet name="PIB real" sheetId="6" r:id="rId9"/>
    <sheet name="Ppibmed" sheetId="12" r:id="rId10"/>
    <sheet name="PIB a precios medios" sheetId="13" r:id="rId11"/>
    <sheet name="Poblacion" sheetId="8" r:id="rId12"/>
    <sheet name="parados" sheetId="26" r:id="rId13"/>
    <sheet name="OCU" sheetId="19" r:id="rId14"/>
    <sheet name="AS" sheetId="23" r:id="rId15"/>
    <sheet name="PT" sheetId="1" r:id="rId16"/>
    <sheet name="PTAS" sheetId="14" r:id="rId17"/>
    <sheet name="H" sheetId="21" r:id="rId18"/>
    <sheet name="HAS" sheetId="22" r:id="rId19"/>
    <sheet name=" PTEJC" sheetId="24" r:id="rId20"/>
    <sheet name="PTASSEJC" sheetId="25" r:id="rId21"/>
    <sheet name="RAS" sheetId="15" r:id="rId22"/>
    <sheet name="RTL" sheetId="16" r:id="rId23"/>
    <sheet name="PARTL" sheetId="17" r:id="rId24"/>
    <sheet name="ERTES y ocupación efectiva" sheetId="27" r:id="rId25"/>
    <sheet name="w" sheetId="18" r:id="rId26"/>
    <sheet name="rml" sheetId="20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1" i="19" l="1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AG61" i="19"/>
  <c r="AH61" i="19"/>
  <c r="AI61" i="19"/>
  <c r="AJ61" i="19"/>
  <c r="AK61" i="19"/>
  <c r="AL61" i="19"/>
  <c r="AM61" i="19"/>
  <c r="AN61" i="19"/>
  <c r="AO61" i="19"/>
  <c r="AP61" i="19"/>
  <c r="AQ61" i="19"/>
  <c r="AR61" i="19"/>
  <c r="AS61" i="19"/>
  <c r="AT61" i="19"/>
  <c r="AU61" i="19"/>
  <c r="AV61" i="19"/>
  <c r="AW61" i="19"/>
  <c r="AX61" i="19"/>
  <c r="AY61" i="19"/>
  <c r="AZ61" i="19"/>
  <c r="BA61" i="19"/>
  <c r="BB61" i="19"/>
  <c r="BC61" i="19"/>
  <c r="BD61" i="19"/>
  <c r="BE61" i="19"/>
  <c r="BF61" i="19"/>
  <c r="BG61" i="19"/>
  <c r="BH61" i="19"/>
  <c r="BI61" i="19"/>
  <c r="BJ61" i="19"/>
  <c r="BK61" i="19"/>
  <c r="BL61" i="19"/>
  <c r="BM61" i="19"/>
  <c r="BN61" i="19"/>
  <c r="BO61" i="19"/>
  <c r="BP61" i="19"/>
  <c r="BQ61" i="19"/>
  <c r="BR61" i="19"/>
  <c r="BS61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AG62" i="19"/>
  <c r="AH62" i="19"/>
  <c r="AI62" i="19"/>
  <c r="AJ62" i="19"/>
  <c r="AK62" i="19"/>
  <c r="AL62" i="19"/>
  <c r="AM62" i="19"/>
  <c r="AN62" i="19"/>
  <c r="AO62" i="19"/>
  <c r="AP62" i="19"/>
  <c r="AQ62" i="19"/>
  <c r="AR62" i="19"/>
  <c r="AS62" i="19"/>
  <c r="AT62" i="19"/>
  <c r="AU62" i="19"/>
  <c r="AV62" i="19"/>
  <c r="AW62" i="19"/>
  <c r="AX62" i="19"/>
  <c r="AY62" i="19"/>
  <c r="AZ62" i="19"/>
  <c r="BA62" i="19"/>
  <c r="BB62" i="19"/>
  <c r="BC62" i="19"/>
  <c r="BD62" i="19"/>
  <c r="BE62" i="19"/>
  <c r="BF62" i="19"/>
  <c r="BG62" i="19"/>
  <c r="BH62" i="19"/>
  <c r="BI62" i="19"/>
  <c r="BJ62" i="19"/>
  <c r="BK62" i="19"/>
  <c r="BL62" i="19"/>
  <c r="BM62" i="19"/>
  <c r="BN62" i="19"/>
  <c r="BO62" i="19"/>
  <c r="BP62" i="19"/>
  <c r="BQ62" i="19"/>
  <c r="BR62" i="19"/>
  <c r="BS62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AK63" i="19"/>
  <c r="AL63" i="19"/>
  <c r="AM63" i="19"/>
  <c r="AN63" i="19"/>
  <c r="AO63" i="19"/>
  <c r="AP63" i="19"/>
  <c r="AQ63" i="19"/>
  <c r="AR63" i="19"/>
  <c r="AS63" i="19"/>
  <c r="AT63" i="19"/>
  <c r="AU63" i="19"/>
  <c r="AV63" i="19"/>
  <c r="AW63" i="19"/>
  <c r="AX63" i="19"/>
  <c r="AY63" i="19"/>
  <c r="AZ63" i="19"/>
  <c r="BA63" i="19"/>
  <c r="BB63" i="19"/>
  <c r="BC63" i="19"/>
  <c r="BD63" i="19"/>
  <c r="BE63" i="19"/>
  <c r="BF63" i="19"/>
  <c r="BG63" i="19"/>
  <c r="BH63" i="19"/>
  <c r="BI63" i="19"/>
  <c r="BJ63" i="19"/>
  <c r="BK63" i="19"/>
  <c r="BL63" i="19"/>
  <c r="BM63" i="19"/>
  <c r="BN63" i="19"/>
  <c r="BO63" i="19"/>
  <c r="BP63" i="19"/>
  <c r="BQ63" i="19"/>
  <c r="BR63" i="19"/>
  <c r="BS63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D64" i="19"/>
  <c r="AE64" i="19"/>
  <c r="AF64" i="19"/>
  <c r="AG64" i="19"/>
  <c r="AH64" i="19"/>
  <c r="AI64" i="19"/>
  <c r="AJ64" i="19"/>
  <c r="AK64" i="19"/>
  <c r="AL64" i="19"/>
  <c r="AM64" i="19"/>
  <c r="AN64" i="19"/>
  <c r="AO64" i="19"/>
  <c r="AP64" i="19"/>
  <c r="AQ64" i="19"/>
  <c r="AR64" i="19"/>
  <c r="AS64" i="19"/>
  <c r="AT64" i="19"/>
  <c r="AU64" i="19"/>
  <c r="AV64" i="19"/>
  <c r="AW64" i="19"/>
  <c r="AX64" i="19"/>
  <c r="AY64" i="19"/>
  <c r="AZ64" i="19"/>
  <c r="BA64" i="19"/>
  <c r="BB64" i="19"/>
  <c r="BC64" i="19"/>
  <c r="BD64" i="19"/>
  <c r="BE64" i="19"/>
  <c r="BF64" i="19"/>
  <c r="BG64" i="19"/>
  <c r="BH64" i="19"/>
  <c r="BI64" i="19"/>
  <c r="BJ64" i="19"/>
  <c r="BK64" i="19"/>
  <c r="BL64" i="19"/>
  <c r="BM64" i="19"/>
  <c r="BN64" i="19"/>
  <c r="BO64" i="19"/>
  <c r="BP64" i="19"/>
  <c r="BQ64" i="19"/>
  <c r="BR64" i="19"/>
  <c r="BS64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AD65" i="19"/>
  <c r="AE65" i="19"/>
  <c r="AF65" i="19"/>
  <c r="AG65" i="19"/>
  <c r="AH65" i="19"/>
  <c r="AI65" i="19"/>
  <c r="AJ65" i="19"/>
  <c r="AK65" i="19"/>
  <c r="AL65" i="19"/>
  <c r="AM65" i="19"/>
  <c r="AN65" i="19"/>
  <c r="AO65" i="19"/>
  <c r="AP65" i="19"/>
  <c r="AQ65" i="19"/>
  <c r="AR65" i="19"/>
  <c r="AS65" i="19"/>
  <c r="AT65" i="19"/>
  <c r="AU65" i="19"/>
  <c r="AV65" i="19"/>
  <c r="AW65" i="19"/>
  <c r="AX65" i="19"/>
  <c r="AY65" i="19"/>
  <c r="AZ65" i="19"/>
  <c r="BA65" i="19"/>
  <c r="BB65" i="19"/>
  <c r="BC65" i="19"/>
  <c r="BD65" i="19"/>
  <c r="BE65" i="19"/>
  <c r="BF65" i="19"/>
  <c r="BG65" i="19"/>
  <c r="BH65" i="19"/>
  <c r="BI65" i="19"/>
  <c r="BJ65" i="19"/>
  <c r="BK65" i="19"/>
  <c r="BL65" i="19"/>
  <c r="BM65" i="19"/>
  <c r="BN65" i="19"/>
  <c r="BO65" i="19"/>
  <c r="BP65" i="19"/>
  <c r="BQ65" i="19"/>
  <c r="BR65" i="19"/>
  <c r="BS65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AD66" i="19"/>
  <c r="AE66" i="19"/>
  <c r="AF66" i="19"/>
  <c r="AG66" i="19"/>
  <c r="AH66" i="19"/>
  <c r="AI66" i="19"/>
  <c r="AJ66" i="19"/>
  <c r="AK66" i="19"/>
  <c r="AL66" i="19"/>
  <c r="AM66" i="19"/>
  <c r="AN66" i="19"/>
  <c r="AO66" i="19"/>
  <c r="AP66" i="19"/>
  <c r="AQ66" i="19"/>
  <c r="AR66" i="19"/>
  <c r="AS66" i="19"/>
  <c r="AT66" i="19"/>
  <c r="AU66" i="19"/>
  <c r="AV66" i="19"/>
  <c r="AW66" i="19"/>
  <c r="AX66" i="19"/>
  <c r="AY66" i="19"/>
  <c r="AZ66" i="19"/>
  <c r="BA66" i="19"/>
  <c r="BB66" i="19"/>
  <c r="BC66" i="19"/>
  <c r="BD66" i="19"/>
  <c r="BE66" i="19"/>
  <c r="BF66" i="19"/>
  <c r="BG66" i="19"/>
  <c r="BH66" i="19"/>
  <c r="BI66" i="19"/>
  <c r="BJ66" i="19"/>
  <c r="BK66" i="19"/>
  <c r="BL66" i="19"/>
  <c r="BM66" i="19"/>
  <c r="BN66" i="19"/>
  <c r="BO66" i="19"/>
  <c r="BP66" i="19"/>
  <c r="BQ66" i="19"/>
  <c r="BR66" i="19"/>
  <c r="BS66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AD67" i="19"/>
  <c r="AE67" i="19"/>
  <c r="AF67" i="19"/>
  <c r="AG67" i="19"/>
  <c r="AH67" i="19"/>
  <c r="AI67" i="19"/>
  <c r="AJ67" i="19"/>
  <c r="AK67" i="19"/>
  <c r="AL67" i="19"/>
  <c r="AM67" i="19"/>
  <c r="AN67" i="19"/>
  <c r="AO67" i="19"/>
  <c r="AP67" i="19"/>
  <c r="AQ67" i="19"/>
  <c r="AR67" i="19"/>
  <c r="AS67" i="19"/>
  <c r="AT67" i="19"/>
  <c r="AU67" i="19"/>
  <c r="AV67" i="19"/>
  <c r="AW67" i="19"/>
  <c r="AX67" i="19"/>
  <c r="AY67" i="19"/>
  <c r="AZ67" i="19"/>
  <c r="BA67" i="19"/>
  <c r="BB67" i="19"/>
  <c r="BC67" i="19"/>
  <c r="BD67" i="19"/>
  <c r="BE67" i="19"/>
  <c r="BF67" i="19"/>
  <c r="BG67" i="19"/>
  <c r="BH67" i="19"/>
  <c r="BI67" i="19"/>
  <c r="BJ67" i="19"/>
  <c r="BK67" i="19"/>
  <c r="BL67" i="19"/>
  <c r="BM67" i="19"/>
  <c r="BN67" i="19"/>
  <c r="BO67" i="19"/>
  <c r="BP67" i="19"/>
  <c r="BQ67" i="19"/>
  <c r="BR67" i="19"/>
  <c r="BS67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AD68" i="19"/>
  <c r="AE68" i="19"/>
  <c r="AF68" i="19"/>
  <c r="AG68" i="19"/>
  <c r="AH68" i="19"/>
  <c r="AI68" i="19"/>
  <c r="AJ68" i="19"/>
  <c r="AK68" i="19"/>
  <c r="AL68" i="19"/>
  <c r="AM68" i="19"/>
  <c r="AN68" i="19"/>
  <c r="AO68" i="19"/>
  <c r="AP68" i="19"/>
  <c r="AQ68" i="19"/>
  <c r="AR68" i="19"/>
  <c r="AS68" i="19"/>
  <c r="AT68" i="19"/>
  <c r="AU68" i="19"/>
  <c r="AV68" i="19"/>
  <c r="AW68" i="19"/>
  <c r="AX68" i="19"/>
  <c r="AY68" i="19"/>
  <c r="AZ68" i="19"/>
  <c r="BA68" i="19"/>
  <c r="BB68" i="19"/>
  <c r="BC68" i="19"/>
  <c r="BD68" i="19"/>
  <c r="BE68" i="19"/>
  <c r="BF68" i="19"/>
  <c r="BG68" i="19"/>
  <c r="BH68" i="19"/>
  <c r="BI68" i="19"/>
  <c r="BJ68" i="19"/>
  <c r="BK68" i="19"/>
  <c r="BL68" i="19"/>
  <c r="BM68" i="19"/>
  <c r="BN68" i="19"/>
  <c r="BO68" i="19"/>
  <c r="BP68" i="19"/>
  <c r="BQ68" i="19"/>
  <c r="BR68" i="19"/>
  <c r="BS68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AD69" i="19"/>
  <c r="AE69" i="19"/>
  <c r="AF69" i="19"/>
  <c r="AG69" i="19"/>
  <c r="AH69" i="19"/>
  <c r="AI69" i="19"/>
  <c r="AJ69" i="19"/>
  <c r="AK69" i="19"/>
  <c r="AL69" i="19"/>
  <c r="AM69" i="19"/>
  <c r="AN69" i="19"/>
  <c r="AO69" i="19"/>
  <c r="AP69" i="19"/>
  <c r="AQ69" i="19"/>
  <c r="AR69" i="19"/>
  <c r="AS69" i="19"/>
  <c r="AT69" i="19"/>
  <c r="AU69" i="19"/>
  <c r="AV69" i="19"/>
  <c r="AW69" i="19"/>
  <c r="AX69" i="19"/>
  <c r="AY69" i="19"/>
  <c r="AZ69" i="19"/>
  <c r="BA69" i="19"/>
  <c r="BB69" i="19"/>
  <c r="BC69" i="19"/>
  <c r="BD69" i="19"/>
  <c r="BE69" i="19"/>
  <c r="BF69" i="19"/>
  <c r="BG69" i="19"/>
  <c r="BH69" i="19"/>
  <c r="BI69" i="19"/>
  <c r="BJ69" i="19"/>
  <c r="BK69" i="19"/>
  <c r="BL69" i="19"/>
  <c r="BM69" i="19"/>
  <c r="BN69" i="19"/>
  <c r="BO69" i="19"/>
  <c r="BP69" i="19"/>
  <c r="BQ69" i="19"/>
  <c r="BR69" i="19"/>
  <c r="BS69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AD70" i="19"/>
  <c r="AE70" i="19"/>
  <c r="AF70" i="19"/>
  <c r="AG70" i="19"/>
  <c r="AH70" i="19"/>
  <c r="AI70" i="19"/>
  <c r="AJ70" i="19"/>
  <c r="AK70" i="19"/>
  <c r="AL70" i="19"/>
  <c r="AM70" i="19"/>
  <c r="AN70" i="19"/>
  <c r="AO70" i="19"/>
  <c r="AP70" i="19"/>
  <c r="AQ70" i="19"/>
  <c r="AR70" i="19"/>
  <c r="AS70" i="19"/>
  <c r="AT70" i="19"/>
  <c r="AU70" i="19"/>
  <c r="AV70" i="19"/>
  <c r="AW70" i="19"/>
  <c r="AX70" i="19"/>
  <c r="AY70" i="19"/>
  <c r="AZ70" i="19"/>
  <c r="BA70" i="19"/>
  <c r="BB70" i="19"/>
  <c r="BC70" i="19"/>
  <c r="BD70" i="19"/>
  <c r="BE70" i="19"/>
  <c r="BF70" i="19"/>
  <c r="BG70" i="19"/>
  <c r="BH70" i="19"/>
  <c r="BI70" i="19"/>
  <c r="BJ70" i="19"/>
  <c r="BK70" i="19"/>
  <c r="BL70" i="19"/>
  <c r="BM70" i="19"/>
  <c r="BN70" i="19"/>
  <c r="BO70" i="19"/>
  <c r="BP70" i="19"/>
  <c r="BQ70" i="19"/>
  <c r="BR70" i="19"/>
  <c r="BS70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AD71" i="19"/>
  <c r="AE71" i="19"/>
  <c r="AF71" i="19"/>
  <c r="AG71" i="19"/>
  <c r="AH71" i="19"/>
  <c r="AI71" i="19"/>
  <c r="AJ71" i="19"/>
  <c r="AK71" i="19"/>
  <c r="AL71" i="19"/>
  <c r="AM71" i="19"/>
  <c r="AN71" i="19"/>
  <c r="AO71" i="19"/>
  <c r="AP71" i="19"/>
  <c r="AQ71" i="19"/>
  <c r="AR71" i="19"/>
  <c r="AS71" i="19"/>
  <c r="AT71" i="19"/>
  <c r="AU71" i="19"/>
  <c r="AV71" i="19"/>
  <c r="AW71" i="19"/>
  <c r="AX71" i="19"/>
  <c r="AY71" i="19"/>
  <c r="AZ71" i="19"/>
  <c r="BA71" i="19"/>
  <c r="BB71" i="19"/>
  <c r="BC71" i="19"/>
  <c r="BD71" i="19"/>
  <c r="BE71" i="19"/>
  <c r="BF71" i="19"/>
  <c r="BG71" i="19"/>
  <c r="BH71" i="19"/>
  <c r="BI71" i="19"/>
  <c r="BJ71" i="19"/>
  <c r="BK71" i="19"/>
  <c r="BL71" i="19"/>
  <c r="BM71" i="19"/>
  <c r="BN71" i="19"/>
  <c r="BO71" i="19"/>
  <c r="BP71" i="19"/>
  <c r="BQ71" i="19"/>
  <c r="BR71" i="19"/>
  <c r="BS71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AD72" i="19"/>
  <c r="AE72" i="19"/>
  <c r="AF72" i="19"/>
  <c r="AG72" i="19"/>
  <c r="AH72" i="19"/>
  <c r="AI72" i="19"/>
  <c r="AJ72" i="19"/>
  <c r="AK72" i="19"/>
  <c r="AL72" i="19"/>
  <c r="AM72" i="19"/>
  <c r="AN72" i="19"/>
  <c r="AO72" i="19"/>
  <c r="AP72" i="19"/>
  <c r="AQ72" i="19"/>
  <c r="AR72" i="19"/>
  <c r="AS72" i="19"/>
  <c r="AT72" i="19"/>
  <c r="AU72" i="19"/>
  <c r="AV72" i="19"/>
  <c r="AW72" i="19"/>
  <c r="AX72" i="19"/>
  <c r="AY72" i="19"/>
  <c r="AZ72" i="19"/>
  <c r="BA72" i="19"/>
  <c r="BB72" i="19"/>
  <c r="BC72" i="19"/>
  <c r="BD72" i="19"/>
  <c r="BE72" i="19"/>
  <c r="BF72" i="19"/>
  <c r="BG72" i="19"/>
  <c r="BH72" i="19"/>
  <c r="BI72" i="19"/>
  <c r="BJ72" i="19"/>
  <c r="BK72" i="19"/>
  <c r="BL72" i="19"/>
  <c r="BM72" i="19"/>
  <c r="BN72" i="19"/>
  <c r="BO72" i="19"/>
  <c r="BP72" i="19"/>
  <c r="BQ72" i="19"/>
  <c r="BR72" i="19"/>
  <c r="BS72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AD73" i="19"/>
  <c r="AE73" i="19"/>
  <c r="AF73" i="19"/>
  <c r="AG73" i="19"/>
  <c r="AH73" i="19"/>
  <c r="AI73" i="19"/>
  <c r="AJ73" i="19"/>
  <c r="AK73" i="19"/>
  <c r="AL73" i="19"/>
  <c r="AM73" i="19"/>
  <c r="AN73" i="19"/>
  <c r="AO73" i="19"/>
  <c r="AP73" i="19"/>
  <c r="AQ73" i="19"/>
  <c r="AR73" i="19"/>
  <c r="AS73" i="19"/>
  <c r="AT73" i="19"/>
  <c r="AU73" i="19"/>
  <c r="AV73" i="19"/>
  <c r="AW73" i="19"/>
  <c r="AX73" i="19"/>
  <c r="AY73" i="19"/>
  <c r="AZ73" i="19"/>
  <c r="BA73" i="19"/>
  <c r="BB73" i="19"/>
  <c r="BC73" i="19"/>
  <c r="BD73" i="19"/>
  <c r="BE73" i="19"/>
  <c r="BF73" i="19"/>
  <c r="BG73" i="19"/>
  <c r="BH73" i="19"/>
  <c r="BI73" i="19"/>
  <c r="BJ73" i="19"/>
  <c r="BK73" i="19"/>
  <c r="BL73" i="19"/>
  <c r="BM73" i="19"/>
  <c r="BN73" i="19"/>
  <c r="BO73" i="19"/>
  <c r="BP73" i="19"/>
  <c r="BQ73" i="19"/>
  <c r="BR73" i="19"/>
  <c r="BS73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D74" i="19"/>
  <c r="AE74" i="19"/>
  <c r="AF74" i="19"/>
  <c r="AG74" i="19"/>
  <c r="AH74" i="19"/>
  <c r="AI74" i="19"/>
  <c r="AJ74" i="19"/>
  <c r="AK74" i="19"/>
  <c r="AL74" i="19"/>
  <c r="AM74" i="19"/>
  <c r="AN74" i="19"/>
  <c r="AO74" i="19"/>
  <c r="AP74" i="19"/>
  <c r="AQ74" i="19"/>
  <c r="AR74" i="19"/>
  <c r="AS74" i="19"/>
  <c r="AT74" i="19"/>
  <c r="AU74" i="19"/>
  <c r="AV74" i="19"/>
  <c r="AW74" i="19"/>
  <c r="AX74" i="19"/>
  <c r="AY74" i="19"/>
  <c r="AZ74" i="19"/>
  <c r="BA74" i="19"/>
  <c r="BB74" i="19"/>
  <c r="BC74" i="19"/>
  <c r="BD74" i="19"/>
  <c r="BE74" i="19"/>
  <c r="BF74" i="19"/>
  <c r="BG74" i="19"/>
  <c r="BH74" i="19"/>
  <c r="BI74" i="19"/>
  <c r="BJ74" i="19"/>
  <c r="BK74" i="19"/>
  <c r="BL74" i="19"/>
  <c r="BM74" i="19"/>
  <c r="BN74" i="19"/>
  <c r="BO74" i="19"/>
  <c r="BP74" i="19"/>
  <c r="BQ74" i="19"/>
  <c r="BR74" i="19"/>
  <c r="BS74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AD75" i="19"/>
  <c r="AE75" i="19"/>
  <c r="AF75" i="19"/>
  <c r="AG75" i="19"/>
  <c r="AH75" i="19"/>
  <c r="AI75" i="19"/>
  <c r="AJ75" i="19"/>
  <c r="AK75" i="19"/>
  <c r="AL75" i="19"/>
  <c r="AM75" i="19"/>
  <c r="AN75" i="19"/>
  <c r="AO75" i="19"/>
  <c r="AP75" i="19"/>
  <c r="AQ75" i="19"/>
  <c r="AR75" i="19"/>
  <c r="AS75" i="19"/>
  <c r="AT75" i="19"/>
  <c r="AU75" i="19"/>
  <c r="AV75" i="19"/>
  <c r="AW75" i="19"/>
  <c r="AX75" i="19"/>
  <c r="AY75" i="19"/>
  <c r="AZ75" i="19"/>
  <c r="BA75" i="19"/>
  <c r="BB75" i="19"/>
  <c r="BC75" i="19"/>
  <c r="BD75" i="19"/>
  <c r="BE75" i="19"/>
  <c r="BF75" i="19"/>
  <c r="BG75" i="19"/>
  <c r="BH75" i="19"/>
  <c r="BI75" i="19"/>
  <c r="BJ75" i="19"/>
  <c r="BK75" i="19"/>
  <c r="BL75" i="19"/>
  <c r="BM75" i="19"/>
  <c r="BN75" i="19"/>
  <c r="BO75" i="19"/>
  <c r="BP75" i="19"/>
  <c r="BQ75" i="19"/>
  <c r="BR75" i="19"/>
  <c r="BS75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AD76" i="19"/>
  <c r="AE76" i="19"/>
  <c r="AF76" i="19"/>
  <c r="AG76" i="19"/>
  <c r="AH76" i="19"/>
  <c r="AI76" i="19"/>
  <c r="AJ76" i="19"/>
  <c r="AK76" i="19"/>
  <c r="AL76" i="19"/>
  <c r="AM76" i="19"/>
  <c r="AN76" i="19"/>
  <c r="AO76" i="19"/>
  <c r="AP76" i="19"/>
  <c r="AQ76" i="19"/>
  <c r="AR76" i="19"/>
  <c r="AS76" i="19"/>
  <c r="AT76" i="19"/>
  <c r="AU76" i="19"/>
  <c r="AV76" i="19"/>
  <c r="AW76" i="19"/>
  <c r="AX76" i="19"/>
  <c r="AY76" i="19"/>
  <c r="AZ76" i="19"/>
  <c r="BA76" i="19"/>
  <c r="BB76" i="19"/>
  <c r="BC76" i="19"/>
  <c r="BD76" i="19"/>
  <c r="BE76" i="19"/>
  <c r="BF76" i="19"/>
  <c r="BG76" i="19"/>
  <c r="BH76" i="19"/>
  <c r="BI76" i="19"/>
  <c r="BJ76" i="19"/>
  <c r="BK76" i="19"/>
  <c r="BL76" i="19"/>
  <c r="BM76" i="19"/>
  <c r="BN76" i="19"/>
  <c r="BO76" i="19"/>
  <c r="BP76" i="19"/>
  <c r="BQ76" i="19"/>
  <c r="BR76" i="19"/>
  <c r="BS76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AD77" i="19"/>
  <c r="AE77" i="19"/>
  <c r="AF77" i="19"/>
  <c r="AG77" i="19"/>
  <c r="AH77" i="19"/>
  <c r="AI77" i="19"/>
  <c r="AJ77" i="19"/>
  <c r="AK77" i="19"/>
  <c r="AL77" i="19"/>
  <c r="AM77" i="19"/>
  <c r="AN77" i="19"/>
  <c r="AO77" i="19"/>
  <c r="AP77" i="19"/>
  <c r="AQ77" i="19"/>
  <c r="AR77" i="19"/>
  <c r="AS77" i="19"/>
  <c r="AT77" i="19"/>
  <c r="AU77" i="19"/>
  <c r="AV77" i="19"/>
  <c r="AW77" i="19"/>
  <c r="AX77" i="19"/>
  <c r="AY77" i="19"/>
  <c r="AZ77" i="19"/>
  <c r="BA77" i="19"/>
  <c r="BB77" i="19"/>
  <c r="BC77" i="19"/>
  <c r="BD77" i="19"/>
  <c r="BE77" i="19"/>
  <c r="BF77" i="19"/>
  <c r="BG77" i="19"/>
  <c r="BH77" i="19"/>
  <c r="BI77" i="19"/>
  <c r="BJ77" i="19"/>
  <c r="BK77" i="19"/>
  <c r="BL77" i="19"/>
  <c r="BM77" i="19"/>
  <c r="BN77" i="19"/>
  <c r="BO77" i="19"/>
  <c r="BP77" i="19"/>
  <c r="BQ77" i="19"/>
  <c r="BR77" i="19"/>
  <c r="BS77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AD78" i="19"/>
  <c r="AE78" i="19"/>
  <c r="AF78" i="19"/>
  <c r="AG78" i="19"/>
  <c r="AH78" i="19"/>
  <c r="AI78" i="19"/>
  <c r="AJ78" i="19"/>
  <c r="AK78" i="19"/>
  <c r="AL78" i="19"/>
  <c r="AM78" i="19"/>
  <c r="AN78" i="19"/>
  <c r="AO78" i="19"/>
  <c r="AP78" i="19"/>
  <c r="AQ78" i="19"/>
  <c r="AR78" i="19"/>
  <c r="AS78" i="19"/>
  <c r="AT78" i="19"/>
  <c r="AU78" i="19"/>
  <c r="AV78" i="19"/>
  <c r="AW78" i="19"/>
  <c r="AX78" i="19"/>
  <c r="AY78" i="19"/>
  <c r="AZ78" i="19"/>
  <c r="BA78" i="19"/>
  <c r="BB78" i="19"/>
  <c r="BC78" i="19"/>
  <c r="BD78" i="19"/>
  <c r="BE78" i="19"/>
  <c r="BF78" i="19"/>
  <c r="BG78" i="19"/>
  <c r="BH78" i="19"/>
  <c r="BI78" i="19"/>
  <c r="BJ78" i="19"/>
  <c r="BK78" i="19"/>
  <c r="BL78" i="19"/>
  <c r="BM78" i="19"/>
  <c r="BN78" i="19"/>
  <c r="BO78" i="19"/>
  <c r="BP78" i="19"/>
  <c r="BQ78" i="19"/>
  <c r="BR78" i="19"/>
  <c r="BS78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G60" i="19"/>
  <c r="AH60" i="19"/>
  <c r="AI60" i="19"/>
  <c r="AJ60" i="19"/>
  <c r="AK60" i="19"/>
  <c r="AL60" i="19"/>
  <c r="AM60" i="19"/>
  <c r="AN60" i="19"/>
  <c r="AO60" i="19"/>
  <c r="AP60" i="19"/>
  <c r="AQ60" i="19"/>
  <c r="AR60" i="19"/>
  <c r="AS60" i="19"/>
  <c r="AT60" i="19"/>
  <c r="AU60" i="19"/>
  <c r="AV60" i="19"/>
  <c r="AW60" i="19"/>
  <c r="AX60" i="19"/>
  <c r="AY60" i="19"/>
  <c r="AZ60" i="19"/>
  <c r="BA60" i="19"/>
  <c r="BB60" i="19"/>
  <c r="BC60" i="19"/>
  <c r="BD60" i="19"/>
  <c r="BE60" i="19"/>
  <c r="BF60" i="19"/>
  <c r="BG60" i="19"/>
  <c r="BH60" i="19"/>
  <c r="BI60" i="19"/>
  <c r="BJ60" i="19"/>
  <c r="BK60" i="19"/>
  <c r="BL60" i="19"/>
  <c r="BM60" i="19"/>
  <c r="BN60" i="19"/>
  <c r="BO60" i="19"/>
  <c r="BP60" i="19"/>
  <c r="BQ60" i="19"/>
  <c r="BR60" i="19"/>
  <c r="BS60" i="19"/>
  <c r="C60" i="19"/>
  <c r="BQ59" i="19"/>
  <c r="BR59" i="19" s="1"/>
  <c r="BS59" i="19" s="1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AI37" i="19"/>
  <c r="AJ37" i="19"/>
  <c r="AK37" i="19"/>
  <c r="AL37" i="19"/>
  <c r="AM37" i="19"/>
  <c r="AN37" i="19"/>
  <c r="AO37" i="19"/>
  <c r="AP37" i="19"/>
  <c r="AQ37" i="19"/>
  <c r="AR37" i="19"/>
  <c r="AS37" i="19"/>
  <c r="AT37" i="19"/>
  <c r="AU37" i="19"/>
  <c r="AV37" i="19"/>
  <c r="AW37" i="19"/>
  <c r="AX37" i="19"/>
  <c r="AY37" i="19"/>
  <c r="AZ37" i="19"/>
  <c r="BA37" i="19"/>
  <c r="BB37" i="19"/>
  <c r="BC37" i="19"/>
  <c r="BD37" i="19"/>
  <c r="BE37" i="19"/>
  <c r="BF37" i="19"/>
  <c r="BG37" i="19"/>
  <c r="BH37" i="19"/>
  <c r="BI37" i="19"/>
  <c r="BJ37" i="19"/>
  <c r="BK37" i="19"/>
  <c r="BL37" i="19"/>
  <c r="BM37" i="19"/>
  <c r="BN37" i="19"/>
  <c r="BO37" i="19"/>
  <c r="BP37" i="19"/>
  <c r="BQ37" i="19"/>
  <c r="BR37" i="19"/>
  <c r="BS37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AD38" i="19"/>
  <c r="AE38" i="19"/>
  <c r="AF38" i="19"/>
  <c r="AG38" i="19"/>
  <c r="AH38" i="19"/>
  <c r="AI38" i="19"/>
  <c r="AJ38" i="19"/>
  <c r="AK38" i="19"/>
  <c r="AL38" i="19"/>
  <c r="AM38" i="19"/>
  <c r="AN38" i="19"/>
  <c r="AO38" i="19"/>
  <c r="AP38" i="19"/>
  <c r="AQ38" i="19"/>
  <c r="AR38" i="19"/>
  <c r="AS38" i="19"/>
  <c r="AT38" i="19"/>
  <c r="AU38" i="19"/>
  <c r="AV38" i="19"/>
  <c r="AW38" i="19"/>
  <c r="AX38" i="19"/>
  <c r="AY38" i="19"/>
  <c r="AZ38" i="19"/>
  <c r="BA38" i="19"/>
  <c r="BB38" i="19"/>
  <c r="BC38" i="19"/>
  <c r="BD38" i="19"/>
  <c r="BE38" i="19"/>
  <c r="BF38" i="19"/>
  <c r="BG38" i="19"/>
  <c r="BH38" i="19"/>
  <c r="BI38" i="19"/>
  <c r="BJ38" i="19"/>
  <c r="BK38" i="19"/>
  <c r="BL38" i="19"/>
  <c r="BM38" i="19"/>
  <c r="BN38" i="19"/>
  <c r="BO38" i="19"/>
  <c r="BP38" i="19"/>
  <c r="BQ38" i="19"/>
  <c r="BR38" i="19"/>
  <c r="BS38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AG39" i="19"/>
  <c r="AH39" i="19"/>
  <c r="AI39" i="19"/>
  <c r="AJ39" i="19"/>
  <c r="AK39" i="19"/>
  <c r="AL39" i="19"/>
  <c r="AM39" i="19"/>
  <c r="AN39" i="19"/>
  <c r="AO39" i="19"/>
  <c r="AP39" i="19"/>
  <c r="AQ39" i="19"/>
  <c r="AR39" i="19"/>
  <c r="AS39" i="19"/>
  <c r="AT39" i="19"/>
  <c r="AU39" i="19"/>
  <c r="AV39" i="19"/>
  <c r="AW39" i="19"/>
  <c r="AX39" i="19"/>
  <c r="AY39" i="19"/>
  <c r="AZ39" i="19"/>
  <c r="BA39" i="19"/>
  <c r="BB39" i="19"/>
  <c r="BC39" i="19"/>
  <c r="BD39" i="19"/>
  <c r="BE39" i="19"/>
  <c r="BF39" i="19"/>
  <c r="BG39" i="19"/>
  <c r="BH39" i="19"/>
  <c r="BI39" i="19"/>
  <c r="BJ39" i="19"/>
  <c r="BK39" i="19"/>
  <c r="BL39" i="19"/>
  <c r="BM39" i="19"/>
  <c r="BN39" i="19"/>
  <c r="BO39" i="19"/>
  <c r="BP39" i="19"/>
  <c r="BQ39" i="19"/>
  <c r="BR39" i="19"/>
  <c r="BS39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AS40" i="19"/>
  <c r="AT40" i="19"/>
  <c r="AU40" i="19"/>
  <c r="AV40" i="19"/>
  <c r="AW40" i="19"/>
  <c r="AX40" i="19"/>
  <c r="AY40" i="19"/>
  <c r="AZ40" i="19"/>
  <c r="BA40" i="19"/>
  <c r="BB40" i="19"/>
  <c r="BC40" i="19"/>
  <c r="BD40" i="19"/>
  <c r="BE40" i="19"/>
  <c r="BF40" i="19"/>
  <c r="BG40" i="19"/>
  <c r="BH40" i="19"/>
  <c r="BI40" i="19"/>
  <c r="BJ40" i="19"/>
  <c r="BK40" i="19"/>
  <c r="BL40" i="19"/>
  <c r="BM40" i="19"/>
  <c r="BN40" i="19"/>
  <c r="BO40" i="19"/>
  <c r="BP40" i="19"/>
  <c r="BQ40" i="19"/>
  <c r="BR40" i="19"/>
  <c r="BS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I41" i="19"/>
  <c r="AJ41" i="19"/>
  <c r="AK41" i="19"/>
  <c r="AL41" i="19"/>
  <c r="AM41" i="19"/>
  <c r="AN41" i="19"/>
  <c r="AO41" i="19"/>
  <c r="AP41" i="19"/>
  <c r="AQ41" i="19"/>
  <c r="AR41" i="19"/>
  <c r="AS41" i="19"/>
  <c r="AT41" i="19"/>
  <c r="AU41" i="19"/>
  <c r="AV41" i="19"/>
  <c r="AW41" i="19"/>
  <c r="AX41" i="19"/>
  <c r="AY41" i="19"/>
  <c r="AZ41" i="19"/>
  <c r="BA41" i="19"/>
  <c r="BB41" i="19"/>
  <c r="BC41" i="19"/>
  <c r="BD41" i="19"/>
  <c r="BE41" i="19"/>
  <c r="BF41" i="19"/>
  <c r="BG41" i="19"/>
  <c r="BH41" i="19"/>
  <c r="BI41" i="19"/>
  <c r="BJ41" i="19"/>
  <c r="BK41" i="19"/>
  <c r="BL41" i="19"/>
  <c r="BM41" i="19"/>
  <c r="BN41" i="19"/>
  <c r="BO41" i="19"/>
  <c r="BP41" i="19"/>
  <c r="BQ41" i="19"/>
  <c r="BR41" i="19"/>
  <c r="BS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AI42" i="19"/>
  <c r="AJ42" i="19"/>
  <c r="AK42" i="19"/>
  <c r="AL42" i="19"/>
  <c r="AM42" i="19"/>
  <c r="AN42" i="19"/>
  <c r="AO42" i="19"/>
  <c r="AP42" i="19"/>
  <c r="AQ42" i="19"/>
  <c r="AR42" i="19"/>
  <c r="AS42" i="19"/>
  <c r="AT42" i="19"/>
  <c r="AU42" i="19"/>
  <c r="AV42" i="19"/>
  <c r="AW42" i="19"/>
  <c r="AX42" i="19"/>
  <c r="AY42" i="19"/>
  <c r="AZ42" i="19"/>
  <c r="BA42" i="19"/>
  <c r="BB42" i="19"/>
  <c r="BC42" i="19"/>
  <c r="BD42" i="19"/>
  <c r="BE42" i="19"/>
  <c r="BF42" i="19"/>
  <c r="BG42" i="19"/>
  <c r="BH42" i="19"/>
  <c r="BI42" i="19"/>
  <c r="BJ42" i="19"/>
  <c r="BK42" i="19"/>
  <c r="BL42" i="19"/>
  <c r="BM42" i="19"/>
  <c r="BN42" i="19"/>
  <c r="BO42" i="19"/>
  <c r="BP42" i="19"/>
  <c r="BQ42" i="19"/>
  <c r="BR42" i="19"/>
  <c r="BS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AS43" i="19"/>
  <c r="AT43" i="19"/>
  <c r="AU43" i="19"/>
  <c r="AV43" i="19"/>
  <c r="AW43" i="19"/>
  <c r="AX43" i="19"/>
  <c r="AY43" i="19"/>
  <c r="AZ43" i="19"/>
  <c r="BA43" i="19"/>
  <c r="BB43" i="19"/>
  <c r="BC43" i="19"/>
  <c r="BD43" i="19"/>
  <c r="BE43" i="19"/>
  <c r="BF43" i="19"/>
  <c r="BG43" i="19"/>
  <c r="BH43" i="19"/>
  <c r="BI43" i="19"/>
  <c r="BJ43" i="19"/>
  <c r="BK43" i="19"/>
  <c r="BL43" i="19"/>
  <c r="BM43" i="19"/>
  <c r="BN43" i="19"/>
  <c r="BO43" i="19"/>
  <c r="BP43" i="19"/>
  <c r="BQ43" i="19"/>
  <c r="BR43" i="19"/>
  <c r="BS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AG44" i="19"/>
  <c r="AH44" i="19"/>
  <c r="AI44" i="19"/>
  <c r="AJ44" i="19"/>
  <c r="AK44" i="19"/>
  <c r="AL44" i="19"/>
  <c r="AM44" i="19"/>
  <c r="AN44" i="19"/>
  <c r="AO44" i="19"/>
  <c r="AP44" i="19"/>
  <c r="AQ44" i="19"/>
  <c r="AR44" i="19"/>
  <c r="AS44" i="19"/>
  <c r="AT44" i="19"/>
  <c r="AU44" i="19"/>
  <c r="AV44" i="19"/>
  <c r="AW44" i="19"/>
  <c r="AX44" i="19"/>
  <c r="AY44" i="19"/>
  <c r="AZ44" i="19"/>
  <c r="BA44" i="19"/>
  <c r="BB44" i="19"/>
  <c r="BC44" i="19"/>
  <c r="BD44" i="19"/>
  <c r="BE44" i="19"/>
  <c r="BF44" i="19"/>
  <c r="BG44" i="19"/>
  <c r="BH44" i="19"/>
  <c r="BI44" i="19"/>
  <c r="BJ44" i="19"/>
  <c r="BK44" i="19"/>
  <c r="BL44" i="19"/>
  <c r="BM44" i="19"/>
  <c r="BN44" i="19"/>
  <c r="BO44" i="19"/>
  <c r="BP44" i="19"/>
  <c r="BQ44" i="19"/>
  <c r="BR44" i="19"/>
  <c r="BS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AG45" i="19"/>
  <c r="AH45" i="19"/>
  <c r="AI45" i="19"/>
  <c r="AJ45" i="19"/>
  <c r="AK45" i="19"/>
  <c r="AL45" i="19"/>
  <c r="AM45" i="19"/>
  <c r="AN45" i="19"/>
  <c r="AO45" i="19"/>
  <c r="AP45" i="19"/>
  <c r="AQ45" i="19"/>
  <c r="AR45" i="19"/>
  <c r="AS45" i="19"/>
  <c r="AT45" i="19"/>
  <c r="AU45" i="19"/>
  <c r="AV45" i="19"/>
  <c r="AW45" i="19"/>
  <c r="AX45" i="19"/>
  <c r="AY45" i="19"/>
  <c r="AZ45" i="19"/>
  <c r="BA45" i="19"/>
  <c r="BB45" i="19"/>
  <c r="BC45" i="19"/>
  <c r="BD45" i="19"/>
  <c r="BE45" i="19"/>
  <c r="BF45" i="19"/>
  <c r="BG45" i="19"/>
  <c r="BH45" i="19"/>
  <c r="BI45" i="19"/>
  <c r="BJ45" i="19"/>
  <c r="BK45" i="19"/>
  <c r="BL45" i="19"/>
  <c r="BM45" i="19"/>
  <c r="BN45" i="19"/>
  <c r="BO45" i="19"/>
  <c r="BP45" i="19"/>
  <c r="BQ45" i="19"/>
  <c r="BR45" i="19"/>
  <c r="BS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AG46" i="19"/>
  <c r="AH46" i="19"/>
  <c r="AI46" i="19"/>
  <c r="AJ46" i="19"/>
  <c r="AK46" i="19"/>
  <c r="AL46" i="19"/>
  <c r="AM46" i="19"/>
  <c r="AN46" i="19"/>
  <c r="AO46" i="19"/>
  <c r="AP46" i="19"/>
  <c r="AQ46" i="19"/>
  <c r="AR46" i="19"/>
  <c r="AS46" i="19"/>
  <c r="AT46" i="19"/>
  <c r="AU46" i="19"/>
  <c r="AV46" i="19"/>
  <c r="AW46" i="19"/>
  <c r="AX46" i="19"/>
  <c r="AY46" i="19"/>
  <c r="AZ46" i="19"/>
  <c r="BA46" i="19"/>
  <c r="BB46" i="19"/>
  <c r="BC46" i="19"/>
  <c r="BD46" i="19"/>
  <c r="BE46" i="19"/>
  <c r="BF46" i="19"/>
  <c r="BG46" i="19"/>
  <c r="BH46" i="19"/>
  <c r="BI46" i="19"/>
  <c r="BJ46" i="19"/>
  <c r="BK46" i="19"/>
  <c r="BL46" i="19"/>
  <c r="BM46" i="19"/>
  <c r="BN46" i="19"/>
  <c r="BO46" i="19"/>
  <c r="BP46" i="19"/>
  <c r="BQ46" i="19"/>
  <c r="BR46" i="19"/>
  <c r="BS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N47" i="19"/>
  <c r="AO47" i="19"/>
  <c r="AP47" i="19"/>
  <c r="AQ47" i="19"/>
  <c r="AR47" i="19"/>
  <c r="AS47" i="19"/>
  <c r="AT47" i="19"/>
  <c r="AU47" i="19"/>
  <c r="AV47" i="19"/>
  <c r="AW47" i="19"/>
  <c r="AX47" i="19"/>
  <c r="AY47" i="19"/>
  <c r="AZ47" i="19"/>
  <c r="BA47" i="19"/>
  <c r="BB47" i="19"/>
  <c r="BC47" i="19"/>
  <c r="BD47" i="19"/>
  <c r="BE47" i="19"/>
  <c r="BF47" i="19"/>
  <c r="BG47" i="19"/>
  <c r="BH47" i="19"/>
  <c r="BI47" i="19"/>
  <c r="BJ47" i="19"/>
  <c r="BK47" i="19"/>
  <c r="BL47" i="19"/>
  <c r="BM47" i="19"/>
  <c r="BN47" i="19"/>
  <c r="BO47" i="19"/>
  <c r="BP47" i="19"/>
  <c r="BQ47" i="19"/>
  <c r="BR47" i="19"/>
  <c r="BS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AK48" i="19"/>
  <c r="AL48" i="19"/>
  <c r="AM48" i="19"/>
  <c r="AN48" i="19"/>
  <c r="AO48" i="19"/>
  <c r="AP48" i="19"/>
  <c r="AQ48" i="19"/>
  <c r="AR48" i="19"/>
  <c r="AS48" i="19"/>
  <c r="AT48" i="19"/>
  <c r="AU48" i="19"/>
  <c r="AV48" i="19"/>
  <c r="AW48" i="19"/>
  <c r="AX48" i="19"/>
  <c r="AY48" i="19"/>
  <c r="AZ48" i="19"/>
  <c r="BA48" i="19"/>
  <c r="BB48" i="19"/>
  <c r="BC48" i="19"/>
  <c r="BD48" i="19"/>
  <c r="BE48" i="19"/>
  <c r="BF48" i="19"/>
  <c r="BG48" i="19"/>
  <c r="BH48" i="19"/>
  <c r="BI48" i="19"/>
  <c r="BJ48" i="19"/>
  <c r="BK48" i="19"/>
  <c r="BL48" i="19"/>
  <c r="BM48" i="19"/>
  <c r="BN48" i="19"/>
  <c r="BO48" i="19"/>
  <c r="BP48" i="19"/>
  <c r="BQ48" i="19"/>
  <c r="BR48" i="19"/>
  <c r="BS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AD49" i="19"/>
  <c r="AE49" i="19"/>
  <c r="AF49" i="19"/>
  <c r="AG49" i="19"/>
  <c r="AH49" i="19"/>
  <c r="AI49" i="19"/>
  <c r="AJ49" i="19"/>
  <c r="AK49" i="19"/>
  <c r="AL49" i="19"/>
  <c r="AM49" i="19"/>
  <c r="AN49" i="19"/>
  <c r="AO49" i="19"/>
  <c r="AP49" i="19"/>
  <c r="AQ49" i="19"/>
  <c r="AR49" i="19"/>
  <c r="AS49" i="19"/>
  <c r="AT49" i="19"/>
  <c r="AU49" i="19"/>
  <c r="AV49" i="19"/>
  <c r="AW49" i="19"/>
  <c r="AX49" i="19"/>
  <c r="AY49" i="19"/>
  <c r="AZ49" i="19"/>
  <c r="BA49" i="19"/>
  <c r="BB49" i="19"/>
  <c r="BC49" i="19"/>
  <c r="BD49" i="19"/>
  <c r="BE49" i="19"/>
  <c r="BF49" i="19"/>
  <c r="BG49" i="19"/>
  <c r="BH49" i="19"/>
  <c r="BI49" i="19"/>
  <c r="BJ49" i="19"/>
  <c r="BK49" i="19"/>
  <c r="BL49" i="19"/>
  <c r="BM49" i="19"/>
  <c r="BN49" i="19"/>
  <c r="BO49" i="19"/>
  <c r="BP49" i="19"/>
  <c r="BQ49" i="19"/>
  <c r="BR49" i="19"/>
  <c r="BS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AG50" i="19"/>
  <c r="AH50" i="19"/>
  <c r="AI50" i="19"/>
  <c r="AJ50" i="19"/>
  <c r="AK50" i="19"/>
  <c r="AL50" i="19"/>
  <c r="AM50" i="19"/>
  <c r="AN50" i="19"/>
  <c r="AO50" i="19"/>
  <c r="AP50" i="19"/>
  <c r="AQ50" i="19"/>
  <c r="AR50" i="19"/>
  <c r="AS50" i="19"/>
  <c r="AT50" i="19"/>
  <c r="AU50" i="19"/>
  <c r="AV50" i="19"/>
  <c r="AW50" i="19"/>
  <c r="AX50" i="19"/>
  <c r="AY50" i="19"/>
  <c r="AZ50" i="19"/>
  <c r="BA50" i="19"/>
  <c r="BB50" i="19"/>
  <c r="BC50" i="19"/>
  <c r="BD50" i="19"/>
  <c r="BE50" i="19"/>
  <c r="BF50" i="19"/>
  <c r="BG50" i="19"/>
  <c r="BH50" i="19"/>
  <c r="BI50" i="19"/>
  <c r="BJ50" i="19"/>
  <c r="BK50" i="19"/>
  <c r="BL50" i="19"/>
  <c r="BM50" i="19"/>
  <c r="BN50" i="19"/>
  <c r="BO50" i="19"/>
  <c r="BP50" i="19"/>
  <c r="BQ50" i="19"/>
  <c r="BR50" i="19"/>
  <c r="BS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AG51" i="19"/>
  <c r="AH51" i="19"/>
  <c r="AI51" i="19"/>
  <c r="AJ51" i="19"/>
  <c r="AK51" i="19"/>
  <c r="AL51" i="19"/>
  <c r="AM51" i="19"/>
  <c r="AN51" i="19"/>
  <c r="AO51" i="19"/>
  <c r="AP51" i="19"/>
  <c r="AQ51" i="19"/>
  <c r="AR51" i="19"/>
  <c r="AS51" i="19"/>
  <c r="AT51" i="19"/>
  <c r="AU51" i="19"/>
  <c r="AV51" i="19"/>
  <c r="AW51" i="19"/>
  <c r="AX51" i="19"/>
  <c r="AY51" i="19"/>
  <c r="AZ51" i="19"/>
  <c r="BA51" i="19"/>
  <c r="BB51" i="19"/>
  <c r="BC51" i="19"/>
  <c r="BD51" i="19"/>
  <c r="BE51" i="19"/>
  <c r="BF51" i="19"/>
  <c r="BG51" i="19"/>
  <c r="BH51" i="19"/>
  <c r="BI51" i="19"/>
  <c r="BJ51" i="19"/>
  <c r="BK51" i="19"/>
  <c r="BL51" i="19"/>
  <c r="BM51" i="19"/>
  <c r="BN51" i="19"/>
  <c r="BO51" i="19"/>
  <c r="BP51" i="19"/>
  <c r="BQ51" i="19"/>
  <c r="BR51" i="19"/>
  <c r="BS51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AD52" i="19"/>
  <c r="AE52" i="19"/>
  <c r="AF52" i="19"/>
  <c r="AG52" i="19"/>
  <c r="AH52" i="19"/>
  <c r="AI52" i="19"/>
  <c r="AJ52" i="19"/>
  <c r="AK52" i="19"/>
  <c r="AL52" i="19"/>
  <c r="AM52" i="19"/>
  <c r="AN52" i="19"/>
  <c r="AO52" i="19"/>
  <c r="AP52" i="19"/>
  <c r="AQ52" i="19"/>
  <c r="AR52" i="19"/>
  <c r="AS52" i="19"/>
  <c r="AT52" i="19"/>
  <c r="AU52" i="19"/>
  <c r="AV52" i="19"/>
  <c r="AW52" i="19"/>
  <c r="AX52" i="19"/>
  <c r="AY52" i="19"/>
  <c r="AZ52" i="19"/>
  <c r="BA52" i="19"/>
  <c r="BB52" i="19"/>
  <c r="BC52" i="19"/>
  <c r="BD52" i="19"/>
  <c r="BE52" i="19"/>
  <c r="BF52" i="19"/>
  <c r="BG52" i="19"/>
  <c r="BH52" i="19"/>
  <c r="BI52" i="19"/>
  <c r="BJ52" i="19"/>
  <c r="BK52" i="19"/>
  <c r="BL52" i="19"/>
  <c r="BM52" i="19"/>
  <c r="BN52" i="19"/>
  <c r="BO52" i="19"/>
  <c r="BP52" i="19"/>
  <c r="BQ52" i="19"/>
  <c r="BR52" i="19"/>
  <c r="BS52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AD53" i="19"/>
  <c r="AE53" i="19"/>
  <c r="AF53" i="19"/>
  <c r="AG53" i="19"/>
  <c r="AH53" i="19"/>
  <c r="AI53" i="19"/>
  <c r="AJ53" i="19"/>
  <c r="AK53" i="19"/>
  <c r="AL53" i="19"/>
  <c r="AM53" i="19"/>
  <c r="AN53" i="19"/>
  <c r="AO53" i="19"/>
  <c r="AP53" i="19"/>
  <c r="AQ53" i="19"/>
  <c r="AR53" i="19"/>
  <c r="AS53" i="19"/>
  <c r="AT53" i="19"/>
  <c r="AU53" i="19"/>
  <c r="AV53" i="19"/>
  <c r="AW53" i="19"/>
  <c r="AX53" i="19"/>
  <c r="AY53" i="19"/>
  <c r="AZ53" i="19"/>
  <c r="BA53" i="19"/>
  <c r="BB53" i="19"/>
  <c r="BC53" i="19"/>
  <c r="BD53" i="19"/>
  <c r="BE53" i="19"/>
  <c r="BF53" i="19"/>
  <c r="BG53" i="19"/>
  <c r="BH53" i="19"/>
  <c r="BI53" i="19"/>
  <c r="BJ53" i="19"/>
  <c r="BK53" i="19"/>
  <c r="BL53" i="19"/>
  <c r="BM53" i="19"/>
  <c r="BN53" i="19"/>
  <c r="BO53" i="19"/>
  <c r="BP53" i="19"/>
  <c r="BQ53" i="19"/>
  <c r="BR53" i="19"/>
  <c r="BS53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AJ54" i="19"/>
  <c r="AK54" i="19"/>
  <c r="AL54" i="19"/>
  <c r="AM54" i="19"/>
  <c r="AN54" i="19"/>
  <c r="AO54" i="19"/>
  <c r="AP54" i="19"/>
  <c r="AQ54" i="19"/>
  <c r="AR54" i="19"/>
  <c r="AS54" i="19"/>
  <c r="AT54" i="19"/>
  <c r="AU54" i="19"/>
  <c r="AV54" i="19"/>
  <c r="AW54" i="19"/>
  <c r="AX54" i="19"/>
  <c r="AY54" i="19"/>
  <c r="AZ54" i="19"/>
  <c r="BA54" i="19"/>
  <c r="BB54" i="19"/>
  <c r="BC54" i="19"/>
  <c r="BD54" i="19"/>
  <c r="BE54" i="19"/>
  <c r="BF54" i="19"/>
  <c r="BG54" i="19"/>
  <c r="BH54" i="19"/>
  <c r="BI54" i="19"/>
  <c r="BJ54" i="19"/>
  <c r="BK54" i="19"/>
  <c r="BL54" i="19"/>
  <c r="BM54" i="19"/>
  <c r="BN54" i="19"/>
  <c r="BO54" i="19"/>
  <c r="BP54" i="19"/>
  <c r="BQ54" i="19"/>
  <c r="BR54" i="19"/>
  <c r="BS54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AL36" i="19"/>
  <c r="AM36" i="19"/>
  <c r="AN36" i="19"/>
  <c r="AO36" i="19"/>
  <c r="AP36" i="19"/>
  <c r="AQ36" i="19"/>
  <c r="AR36" i="19"/>
  <c r="AS36" i="19"/>
  <c r="AT36" i="19"/>
  <c r="AU36" i="19"/>
  <c r="AV36" i="19"/>
  <c r="AW36" i="19"/>
  <c r="AX36" i="19"/>
  <c r="AY36" i="19"/>
  <c r="AZ36" i="19"/>
  <c r="BA36" i="19"/>
  <c r="BB36" i="19"/>
  <c r="BC36" i="19"/>
  <c r="BD36" i="19"/>
  <c r="BE36" i="19"/>
  <c r="BF36" i="19"/>
  <c r="BG36" i="19"/>
  <c r="BH36" i="19"/>
  <c r="BI36" i="19"/>
  <c r="BJ36" i="19"/>
  <c r="BK36" i="19"/>
  <c r="BL36" i="19"/>
  <c r="BM36" i="19"/>
  <c r="BN36" i="19"/>
  <c r="BO36" i="19"/>
  <c r="BP36" i="19"/>
  <c r="BQ36" i="19"/>
  <c r="BR36" i="19"/>
  <c r="BS36" i="19"/>
  <c r="C36" i="19"/>
  <c r="BQ35" i="19"/>
  <c r="BR35" i="19" s="1"/>
  <c r="BS35" i="19" s="1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AL29" i="19"/>
  <c r="AM29" i="19"/>
  <c r="AN29" i="19"/>
  <c r="AO29" i="19"/>
  <c r="AP29" i="19"/>
  <c r="AQ29" i="19"/>
  <c r="AR29" i="19"/>
  <c r="AS29" i="19"/>
  <c r="AT29" i="19"/>
  <c r="AU29" i="19"/>
  <c r="AV29" i="19"/>
  <c r="AW29" i="19"/>
  <c r="AX29" i="19"/>
  <c r="AY29" i="19"/>
  <c r="AZ29" i="19"/>
  <c r="BA29" i="19"/>
  <c r="BB29" i="19"/>
  <c r="BC29" i="19"/>
  <c r="BD29" i="19"/>
  <c r="BE29" i="19"/>
  <c r="BF29" i="19"/>
  <c r="BG29" i="19"/>
  <c r="BH29" i="19"/>
  <c r="BI29" i="19"/>
  <c r="BJ29" i="19"/>
  <c r="BK29" i="19"/>
  <c r="BL29" i="19"/>
  <c r="BM29" i="19"/>
  <c r="BN29" i="19"/>
  <c r="BO29" i="19"/>
  <c r="BP29" i="19"/>
  <c r="BQ29" i="19"/>
  <c r="BR29" i="19"/>
  <c r="BS29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AH25" i="19"/>
  <c r="AI25" i="19"/>
  <c r="AJ25" i="19"/>
  <c r="AK25" i="19"/>
  <c r="AL25" i="19"/>
  <c r="AM25" i="19"/>
  <c r="AN25" i="19"/>
  <c r="AO25" i="19"/>
  <c r="AP25" i="19"/>
  <c r="AQ25" i="19"/>
  <c r="AR25" i="19"/>
  <c r="AS25" i="19"/>
  <c r="AT25" i="19"/>
  <c r="AU25" i="19"/>
  <c r="AV25" i="19"/>
  <c r="AW25" i="19"/>
  <c r="AX25" i="19"/>
  <c r="AY25" i="19"/>
  <c r="AZ25" i="19"/>
  <c r="BA25" i="19"/>
  <c r="BB25" i="19"/>
  <c r="BC25" i="19"/>
  <c r="BD25" i="19"/>
  <c r="BE25" i="19"/>
  <c r="BF25" i="19"/>
  <c r="BG25" i="19"/>
  <c r="BH25" i="19"/>
  <c r="BI25" i="19"/>
  <c r="BJ25" i="19"/>
  <c r="BK25" i="19"/>
  <c r="BL25" i="19"/>
  <c r="BM25" i="19"/>
  <c r="BN25" i="19"/>
  <c r="BO25" i="19"/>
  <c r="BP25" i="19"/>
  <c r="BQ25" i="19"/>
  <c r="BR25" i="19"/>
  <c r="BS25" i="19"/>
  <c r="C24" i="6"/>
  <c r="D6" i="4"/>
  <c r="E6" i="4" l="1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C2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C28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BE56" i="6"/>
  <c r="BF56" i="6"/>
  <c r="BG56" i="6"/>
  <c r="BH56" i="6"/>
  <c r="BI56" i="6"/>
  <c r="BJ56" i="6"/>
  <c r="BK56" i="6"/>
  <c r="BL56" i="6"/>
  <c r="BM56" i="6"/>
  <c r="BN56" i="6"/>
  <c r="BO56" i="6"/>
  <c r="BP56" i="6"/>
  <c r="BQ56" i="6"/>
  <c r="BR56" i="6"/>
  <c r="BS56" i="6"/>
  <c r="C56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O57" i="6"/>
  <c r="AP57" i="6"/>
  <c r="AQ57" i="6"/>
  <c r="AR57" i="6"/>
  <c r="AS57" i="6"/>
  <c r="AT57" i="6"/>
  <c r="AU57" i="6"/>
  <c r="AV57" i="6"/>
  <c r="AW57" i="6"/>
  <c r="AX57" i="6"/>
  <c r="AY57" i="6"/>
  <c r="AZ57" i="6"/>
  <c r="BA57" i="6"/>
  <c r="BB57" i="6"/>
  <c r="BC57" i="6"/>
  <c r="BD57" i="6"/>
  <c r="BE57" i="6"/>
  <c r="BF57" i="6"/>
  <c r="BG57" i="6"/>
  <c r="BH57" i="6"/>
  <c r="BI57" i="6"/>
  <c r="BJ57" i="6"/>
  <c r="BK57" i="6"/>
  <c r="BL57" i="6"/>
  <c r="BM57" i="6"/>
  <c r="BN57" i="6"/>
  <c r="BO57" i="6"/>
  <c r="BP57" i="6"/>
  <c r="BQ57" i="6"/>
  <c r="BR57" i="6"/>
  <c r="BS57" i="6"/>
  <c r="C5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BC37" i="6"/>
  <c r="BD37" i="6"/>
  <c r="BE37" i="6"/>
  <c r="BF37" i="6"/>
  <c r="BG37" i="6"/>
  <c r="BH37" i="6"/>
  <c r="BI37" i="6"/>
  <c r="BJ37" i="6"/>
  <c r="BK37" i="6"/>
  <c r="BL37" i="6"/>
  <c r="BM37" i="6"/>
  <c r="BN37" i="6"/>
  <c r="BO37" i="6"/>
  <c r="BP37" i="6"/>
  <c r="BQ37" i="6"/>
  <c r="BR37" i="6"/>
  <c r="BS37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L39" i="6"/>
  <c r="BM39" i="6"/>
  <c r="BN39" i="6"/>
  <c r="BO39" i="6"/>
  <c r="BP39" i="6"/>
  <c r="BQ39" i="6"/>
  <c r="BR39" i="6"/>
  <c r="BS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BE42" i="6"/>
  <c r="BF42" i="6"/>
  <c r="BG42" i="6"/>
  <c r="BH42" i="6"/>
  <c r="BI42" i="6"/>
  <c r="BJ42" i="6"/>
  <c r="BK42" i="6"/>
  <c r="BL42" i="6"/>
  <c r="BM42" i="6"/>
  <c r="BN42" i="6"/>
  <c r="BO42" i="6"/>
  <c r="BP42" i="6"/>
  <c r="BQ42" i="6"/>
  <c r="BR42" i="6"/>
  <c r="BS42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BK43" i="6"/>
  <c r="BL43" i="6"/>
  <c r="BM43" i="6"/>
  <c r="BN43" i="6"/>
  <c r="BO43" i="6"/>
  <c r="BP43" i="6"/>
  <c r="BQ43" i="6"/>
  <c r="BR43" i="6"/>
  <c r="BS43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BE44" i="6"/>
  <c r="BF44" i="6"/>
  <c r="BG44" i="6"/>
  <c r="BH44" i="6"/>
  <c r="BI44" i="6"/>
  <c r="BJ44" i="6"/>
  <c r="BK44" i="6"/>
  <c r="BL44" i="6"/>
  <c r="BM44" i="6"/>
  <c r="BN44" i="6"/>
  <c r="BO44" i="6"/>
  <c r="BP44" i="6"/>
  <c r="BQ44" i="6"/>
  <c r="BR44" i="6"/>
  <c r="BS44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BE45" i="6"/>
  <c r="BF45" i="6"/>
  <c r="BG45" i="6"/>
  <c r="BH45" i="6"/>
  <c r="BI45" i="6"/>
  <c r="BJ45" i="6"/>
  <c r="BK45" i="6"/>
  <c r="BL45" i="6"/>
  <c r="BM45" i="6"/>
  <c r="BN45" i="6"/>
  <c r="BO45" i="6"/>
  <c r="BP45" i="6"/>
  <c r="BQ45" i="6"/>
  <c r="BR45" i="6"/>
  <c r="BS45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BH46" i="6"/>
  <c r="BI46" i="6"/>
  <c r="BJ46" i="6"/>
  <c r="BK46" i="6"/>
  <c r="BL46" i="6"/>
  <c r="BM46" i="6"/>
  <c r="BN46" i="6"/>
  <c r="BO46" i="6"/>
  <c r="BP46" i="6"/>
  <c r="BQ46" i="6"/>
  <c r="BR46" i="6"/>
  <c r="BS46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BN48" i="6"/>
  <c r="BO48" i="6"/>
  <c r="BP48" i="6"/>
  <c r="BQ48" i="6"/>
  <c r="BR48" i="6"/>
  <c r="BS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AQ49" i="6"/>
  <c r="AR49" i="6"/>
  <c r="AS49" i="6"/>
  <c r="AT49" i="6"/>
  <c r="AU49" i="6"/>
  <c r="AV49" i="6"/>
  <c r="AW49" i="6"/>
  <c r="AX49" i="6"/>
  <c r="AY49" i="6"/>
  <c r="AZ49" i="6"/>
  <c r="BA49" i="6"/>
  <c r="BB49" i="6"/>
  <c r="BC49" i="6"/>
  <c r="BD49" i="6"/>
  <c r="BE49" i="6"/>
  <c r="BF49" i="6"/>
  <c r="BG49" i="6"/>
  <c r="BH49" i="6"/>
  <c r="BI49" i="6"/>
  <c r="BJ49" i="6"/>
  <c r="BK49" i="6"/>
  <c r="BL49" i="6"/>
  <c r="BM49" i="6"/>
  <c r="BN49" i="6"/>
  <c r="BO49" i="6"/>
  <c r="BP49" i="6"/>
  <c r="BQ49" i="6"/>
  <c r="BR49" i="6"/>
  <c r="BS49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BH50" i="6"/>
  <c r="BI50" i="6"/>
  <c r="BJ50" i="6"/>
  <c r="BK50" i="6"/>
  <c r="BL50" i="6"/>
  <c r="BM50" i="6"/>
  <c r="BN50" i="6"/>
  <c r="BO50" i="6"/>
  <c r="BP50" i="6"/>
  <c r="BQ50" i="6"/>
  <c r="BR50" i="6"/>
  <c r="BS50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AR51" i="6"/>
  <c r="AS51" i="6"/>
  <c r="AT51" i="6"/>
  <c r="AU51" i="6"/>
  <c r="AV51" i="6"/>
  <c r="AW51" i="6"/>
  <c r="AX51" i="6"/>
  <c r="AY51" i="6"/>
  <c r="AZ51" i="6"/>
  <c r="BA51" i="6"/>
  <c r="BB51" i="6"/>
  <c r="BC51" i="6"/>
  <c r="BD51" i="6"/>
  <c r="BE51" i="6"/>
  <c r="BF51" i="6"/>
  <c r="BG51" i="6"/>
  <c r="BH51" i="6"/>
  <c r="BI51" i="6"/>
  <c r="BJ51" i="6"/>
  <c r="BK51" i="6"/>
  <c r="BL51" i="6"/>
  <c r="BM51" i="6"/>
  <c r="BN51" i="6"/>
  <c r="BO51" i="6"/>
  <c r="BP51" i="6"/>
  <c r="BQ51" i="6"/>
  <c r="BR51" i="6"/>
  <c r="BS51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BH52" i="6"/>
  <c r="BI52" i="6"/>
  <c r="BJ52" i="6"/>
  <c r="BK52" i="6"/>
  <c r="BL52" i="6"/>
  <c r="BM52" i="6"/>
  <c r="BN52" i="6"/>
  <c r="BO52" i="6"/>
  <c r="BP52" i="6"/>
  <c r="BQ52" i="6"/>
  <c r="BR52" i="6"/>
  <c r="BS52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AP54" i="6"/>
  <c r="AQ54" i="6"/>
  <c r="AR54" i="6"/>
  <c r="AS54" i="6"/>
  <c r="AT54" i="6"/>
  <c r="AU54" i="6"/>
  <c r="AV54" i="6"/>
  <c r="AW54" i="6"/>
  <c r="AX54" i="6"/>
  <c r="AY54" i="6"/>
  <c r="AZ54" i="6"/>
  <c r="BA54" i="6"/>
  <c r="BB54" i="6"/>
  <c r="BC54" i="6"/>
  <c r="BD54" i="6"/>
  <c r="BE54" i="6"/>
  <c r="BF54" i="6"/>
  <c r="BG54" i="6"/>
  <c r="BH54" i="6"/>
  <c r="BI54" i="6"/>
  <c r="BJ54" i="6"/>
  <c r="BK54" i="6"/>
  <c r="BL54" i="6"/>
  <c r="BM54" i="6"/>
  <c r="BN54" i="6"/>
  <c r="BO54" i="6"/>
  <c r="BP54" i="6"/>
  <c r="BQ54" i="6"/>
  <c r="BR54" i="6"/>
  <c r="BS54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6" i="6"/>
  <c r="AU36" i="6"/>
  <c r="AV36" i="6"/>
  <c r="AW36" i="6"/>
  <c r="AX36" i="6"/>
  <c r="AY36" i="6"/>
  <c r="AZ36" i="6"/>
  <c r="BA36" i="6"/>
  <c r="BB36" i="6"/>
  <c r="BC36" i="6"/>
  <c r="BD36" i="6"/>
  <c r="BE36" i="6"/>
  <c r="BF36" i="6"/>
  <c r="BG36" i="6"/>
  <c r="BH36" i="6"/>
  <c r="BI36" i="6"/>
  <c r="BJ36" i="6"/>
  <c r="BK36" i="6"/>
  <c r="BL36" i="6"/>
  <c r="BM36" i="6"/>
  <c r="BN36" i="6"/>
  <c r="BO36" i="6"/>
  <c r="BP36" i="6"/>
  <c r="BQ36" i="6"/>
  <c r="BR36" i="6"/>
  <c r="BS36" i="6"/>
  <c r="C36" i="6"/>
  <c r="BQ35" i="6"/>
  <c r="BR35" i="6" s="1"/>
  <c r="BS35" i="6" s="1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W9" i="7"/>
  <c r="AX9" i="7"/>
  <c r="AY9" i="7"/>
  <c r="AZ9" i="7"/>
  <c r="BA9" i="7"/>
  <c r="BB9" i="7"/>
  <c r="BC9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Q9" i="7"/>
  <c r="BR9" i="7"/>
  <c r="BS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AZ11" i="7"/>
  <c r="BA11" i="7"/>
  <c r="BB11" i="7"/>
  <c r="BC11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AX14" i="7"/>
  <c r="AY14" i="7"/>
  <c r="AZ14" i="7"/>
  <c r="BA14" i="7"/>
  <c r="BB14" i="7"/>
  <c r="BC14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BA15" i="7"/>
  <c r="BB15" i="7"/>
  <c r="BC15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Q15" i="7"/>
  <c r="BR15" i="7"/>
  <c r="BS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W18" i="7"/>
  <c r="AX18" i="7"/>
  <c r="AY18" i="7"/>
  <c r="AZ18" i="7"/>
  <c r="BA18" i="7"/>
  <c r="BB18" i="7"/>
  <c r="BC18" i="7"/>
  <c r="BD18" i="7"/>
  <c r="BE18" i="7"/>
  <c r="BF18" i="7"/>
  <c r="BG18" i="7"/>
  <c r="BH18" i="7"/>
  <c r="BI18" i="7"/>
  <c r="BJ18" i="7"/>
  <c r="BK18" i="7"/>
  <c r="BL18" i="7"/>
  <c r="BM18" i="7"/>
  <c r="BN18" i="7"/>
  <c r="BO18" i="7"/>
  <c r="BP18" i="7"/>
  <c r="BQ18" i="7"/>
  <c r="BR18" i="7"/>
  <c r="BS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AX19" i="7"/>
  <c r="AY19" i="7"/>
  <c r="AZ19" i="7"/>
  <c r="BA19" i="7"/>
  <c r="BB19" i="7"/>
  <c r="BC19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BP19" i="7"/>
  <c r="BQ19" i="7"/>
  <c r="BR19" i="7"/>
  <c r="BS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W20" i="7"/>
  <c r="AX20" i="7"/>
  <c r="AY20" i="7"/>
  <c r="AZ20" i="7"/>
  <c r="BA20" i="7"/>
  <c r="BB20" i="7"/>
  <c r="BC20" i="7"/>
  <c r="BD20" i="7"/>
  <c r="BE20" i="7"/>
  <c r="BF20" i="7"/>
  <c r="BG20" i="7"/>
  <c r="BH20" i="7"/>
  <c r="BI20" i="7"/>
  <c r="BJ20" i="7"/>
  <c r="BK20" i="7"/>
  <c r="BL20" i="7"/>
  <c r="BM20" i="7"/>
  <c r="BN20" i="7"/>
  <c r="BO20" i="7"/>
  <c r="BP20" i="7"/>
  <c r="BQ20" i="7"/>
  <c r="BR20" i="7"/>
  <c r="BS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W21" i="7"/>
  <c r="AX21" i="7"/>
  <c r="AY21" i="7"/>
  <c r="AZ21" i="7"/>
  <c r="BA21" i="7"/>
  <c r="BB21" i="7"/>
  <c r="BC21" i="7"/>
  <c r="BD21" i="7"/>
  <c r="BE21" i="7"/>
  <c r="BF21" i="7"/>
  <c r="BG21" i="7"/>
  <c r="BH21" i="7"/>
  <c r="BI21" i="7"/>
  <c r="BJ21" i="7"/>
  <c r="BK21" i="7"/>
  <c r="BL21" i="7"/>
  <c r="BM21" i="7"/>
  <c r="BN21" i="7"/>
  <c r="BO21" i="7"/>
  <c r="BP21" i="7"/>
  <c r="BQ21" i="7"/>
  <c r="BR21" i="7"/>
  <c r="BS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AX22" i="7"/>
  <c r="AY22" i="7"/>
  <c r="AZ22" i="7"/>
  <c r="BA22" i="7"/>
  <c r="BB22" i="7"/>
  <c r="BC22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AX23" i="7"/>
  <c r="AY23" i="7"/>
  <c r="AZ23" i="7"/>
  <c r="BA23" i="7"/>
  <c r="BB23" i="7"/>
  <c r="BC23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BP23" i="7"/>
  <c r="BQ23" i="7"/>
  <c r="BR23" i="7"/>
  <c r="BS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W24" i="7"/>
  <c r="AX24" i="7"/>
  <c r="AY24" i="7"/>
  <c r="AZ24" i="7"/>
  <c r="BA24" i="7"/>
  <c r="BB24" i="7"/>
  <c r="BC24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Q24" i="7"/>
  <c r="BR24" i="7"/>
  <c r="BS24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C6" i="7"/>
  <c r="BH28" i="5"/>
  <c r="BI28" i="5"/>
  <c r="BJ28" i="5"/>
  <c r="BK28" i="5"/>
  <c r="BL28" i="5"/>
  <c r="BM28" i="5"/>
  <c r="BN28" i="5"/>
  <c r="BO28" i="5"/>
  <c r="BP28" i="5"/>
  <c r="BQ28" i="5"/>
  <c r="BR28" i="5"/>
  <c r="BS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B29" i="7" l="1"/>
  <c r="BC29" i="7"/>
  <c r="BD29" i="7"/>
  <c r="BE29" i="7"/>
  <c r="BA29" i="7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BE23" i="12"/>
  <c r="BF23" i="12"/>
  <c r="BG23" i="12"/>
  <c r="BH23" i="12"/>
  <c r="BI23" i="12"/>
  <c r="BJ23" i="12"/>
  <c r="BK23" i="12"/>
  <c r="BL23" i="12"/>
  <c r="BM23" i="12"/>
  <c r="BN23" i="12"/>
  <c r="BO23" i="12"/>
  <c r="BP23" i="12"/>
  <c r="BQ23" i="12"/>
  <c r="BR23" i="12"/>
  <c r="BS23" i="12"/>
  <c r="C23" i="12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C24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BK9" i="13"/>
  <c r="BL9" i="13"/>
  <c r="BM9" i="13"/>
  <c r="BN9" i="13"/>
  <c r="BO9" i="13"/>
  <c r="BP9" i="13"/>
  <c r="BQ9" i="13"/>
  <c r="BR9" i="13"/>
  <c r="BS9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BK10" i="13"/>
  <c r="BL10" i="13"/>
  <c r="BM10" i="13"/>
  <c r="BN10" i="13"/>
  <c r="BO10" i="13"/>
  <c r="BP10" i="13"/>
  <c r="BQ10" i="13"/>
  <c r="BR10" i="13"/>
  <c r="BS10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BK11" i="13"/>
  <c r="BL11" i="13"/>
  <c r="BM11" i="13"/>
  <c r="BN11" i="13"/>
  <c r="BO11" i="13"/>
  <c r="BP11" i="13"/>
  <c r="BQ11" i="13"/>
  <c r="BR11" i="13"/>
  <c r="BS11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BK12" i="13"/>
  <c r="BL12" i="13"/>
  <c r="BM12" i="13"/>
  <c r="BN12" i="13"/>
  <c r="BO12" i="13"/>
  <c r="BP12" i="13"/>
  <c r="BQ12" i="13"/>
  <c r="BR12" i="13"/>
  <c r="BS12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BK13" i="13"/>
  <c r="BL13" i="13"/>
  <c r="BM13" i="13"/>
  <c r="BN13" i="13"/>
  <c r="BO13" i="13"/>
  <c r="BP13" i="13"/>
  <c r="BQ13" i="13"/>
  <c r="BR13" i="13"/>
  <c r="BS13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BK14" i="13"/>
  <c r="BL14" i="13"/>
  <c r="BM14" i="13"/>
  <c r="BN14" i="13"/>
  <c r="BO14" i="13"/>
  <c r="BP14" i="13"/>
  <c r="BQ14" i="13"/>
  <c r="BR14" i="13"/>
  <c r="BS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BK15" i="13"/>
  <c r="BL15" i="13"/>
  <c r="BM15" i="13"/>
  <c r="BN15" i="13"/>
  <c r="BO15" i="13"/>
  <c r="BP15" i="13"/>
  <c r="BQ15" i="13"/>
  <c r="BR15" i="13"/>
  <c r="BS15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BK16" i="13"/>
  <c r="BL16" i="13"/>
  <c r="BM16" i="13"/>
  <c r="BN16" i="13"/>
  <c r="BO16" i="13"/>
  <c r="BP16" i="13"/>
  <c r="BQ16" i="13"/>
  <c r="BR16" i="13"/>
  <c r="BS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BK17" i="13"/>
  <c r="BL17" i="13"/>
  <c r="BM17" i="13"/>
  <c r="BN17" i="13"/>
  <c r="BO17" i="13"/>
  <c r="BP17" i="13"/>
  <c r="BQ17" i="13"/>
  <c r="BR17" i="13"/>
  <c r="BS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BK18" i="13"/>
  <c r="BL18" i="13"/>
  <c r="BM18" i="13"/>
  <c r="BN18" i="13"/>
  <c r="BO18" i="13"/>
  <c r="BP18" i="13"/>
  <c r="BQ18" i="13"/>
  <c r="BR18" i="13"/>
  <c r="BS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BK19" i="13"/>
  <c r="BL19" i="13"/>
  <c r="BM19" i="13"/>
  <c r="BN19" i="13"/>
  <c r="BO19" i="13"/>
  <c r="BP19" i="13"/>
  <c r="BQ19" i="13"/>
  <c r="BR19" i="13"/>
  <c r="BS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BK20" i="13"/>
  <c r="BL20" i="13"/>
  <c r="BM20" i="13"/>
  <c r="BN20" i="13"/>
  <c r="BO20" i="13"/>
  <c r="BP20" i="13"/>
  <c r="BQ20" i="13"/>
  <c r="BR20" i="13"/>
  <c r="BS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BK21" i="13"/>
  <c r="BL21" i="13"/>
  <c r="BM21" i="13"/>
  <c r="BN21" i="13"/>
  <c r="BO21" i="13"/>
  <c r="BP21" i="13"/>
  <c r="BQ21" i="13"/>
  <c r="BR21" i="13"/>
  <c r="BS21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BK23" i="13"/>
  <c r="BL23" i="13"/>
  <c r="BM23" i="13"/>
  <c r="BN23" i="13"/>
  <c r="BO23" i="13"/>
  <c r="BP23" i="13"/>
  <c r="BQ23" i="13"/>
  <c r="BR23" i="13"/>
  <c r="BS23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BK6" i="13"/>
  <c r="BL6" i="13"/>
  <c r="BM6" i="13"/>
  <c r="BN6" i="13"/>
  <c r="BO6" i="13"/>
  <c r="BP6" i="13"/>
  <c r="BQ6" i="13"/>
  <c r="BR6" i="13"/>
  <c r="BS6" i="13"/>
  <c r="C6" i="13"/>
  <c r="BS4" i="12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AT23" i="10"/>
  <c r="AU23" i="10"/>
  <c r="AV23" i="10"/>
  <c r="AW23" i="10"/>
  <c r="AX23" i="10"/>
  <c r="AY23" i="10"/>
  <c r="AZ23" i="10"/>
  <c r="BA23" i="10"/>
  <c r="BB23" i="10"/>
  <c r="BC23" i="10"/>
  <c r="BD23" i="10"/>
  <c r="BE23" i="10"/>
  <c r="BF23" i="10"/>
  <c r="BG23" i="10"/>
  <c r="BH23" i="10"/>
  <c r="BI23" i="10"/>
  <c r="BJ23" i="10"/>
  <c r="BK23" i="10"/>
  <c r="BL23" i="10"/>
  <c r="BM23" i="10"/>
  <c r="BN23" i="10"/>
  <c r="BO23" i="10"/>
  <c r="BP23" i="10"/>
  <c r="BQ23" i="10"/>
  <c r="BR23" i="10"/>
  <c r="BS23" i="10"/>
  <c r="C23" i="10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BS6" i="11"/>
  <c r="BS4" i="10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C6" i="11"/>
  <c r="BS5" i="11"/>
  <c r="C28" i="4"/>
  <c r="C27" i="4"/>
  <c r="BR24" i="26" l="1"/>
  <c r="BS24" i="26"/>
  <c r="BQ24" i="26"/>
  <c r="BS5" i="26"/>
  <c r="BS5" i="8"/>
  <c r="BT5" i="8" s="1"/>
  <c r="BR24" i="8"/>
  <c r="D24" i="8" l="1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C24" i="8"/>
  <c r="BM5" i="8"/>
  <c r="BN5" i="8" s="1"/>
  <c r="BO5" i="8" s="1"/>
  <c r="BP5" i="8" s="1"/>
  <c r="BS5" i="17"/>
  <c r="BS6" i="17"/>
  <c r="BS7" i="17"/>
  <c r="BS8" i="17"/>
  <c r="BS9" i="17"/>
  <c r="BS10" i="17"/>
  <c r="BS11" i="17"/>
  <c r="BS12" i="17"/>
  <c r="BS13" i="17"/>
  <c r="BS14" i="17"/>
  <c r="BS15" i="17"/>
  <c r="BS16" i="17"/>
  <c r="BS17" i="17"/>
  <c r="BS18" i="17"/>
  <c r="BS19" i="17"/>
  <c r="BS20" i="17"/>
  <c r="BS21" i="17"/>
  <c r="BS22" i="17"/>
  <c r="BS23" i="17"/>
  <c r="BS24" i="17"/>
  <c r="BS27" i="17"/>
  <c r="BS6" i="20"/>
  <c r="BS7" i="20"/>
  <c r="BS8" i="20"/>
  <c r="BS9" i="20"/>
  <c r="BS10" i="20"/>
  <c r="BS11" i="20"/>
  <c r="BS12" i="20"/>
  <c r="BS13" i="20"/>
  <c r="BS14" i="20"/>
  <c r="BS15" i="20"/>
  <c r="BS16" i="20"/>
  <c r="BS17" i="20"/>
  <c r="BS18" i="20"/>
  <c r="BS19" i="20"/>
  <c r="BS20" i="20"/>
  <c r="BS21" i="20"/>
  <c r="BS22" i="20"/>
  <c r="BS23" i="20"/>
  <c r="BS24" i="20"/>
  <c r="BS25" i="20"/>
  <c r="BS28" i="20"/>
  <c r="BS29" i="20"/>
  <c r="BS7" i="18"/>
  <c r="BS8" i="18"/>
  <c r="BS9" i="18"/>
  <c r="BS10" i="18"/>
  <c r="BS11" i="18"/>
  <c r="BS12" i="18"/>
  <c r="BS13" i="18"/>
  <c r="BS14" i="18"/>
  <c r="BS15" i="18"/>
  <c r="BS16" i="18"/>
  <c r="BS17" i="18"/>
  <c r="BS18" i="18"/>
  <c r="BS19" i="18"/>
  <c r="BS20" i="18"/>
  <c r="BS21" i="18"/>
  <c r="BS22" i="18"/>
  <c r="BS23" i="18"/>
  <c r="BS24" i="18"/>
  <c r="BS25" i="18"/>
  <c r="BS28" i="18"/>
  <c r="BS29" i="18"/>
  <c r="BO8" i="18"/>
  <c r="BS6" i="18"/>
  <c r="BS29" i="25"/>
  <c r="BS25" i="25"/>
  <c r="BS6" i="25"/>
  <c r="G29" i="14"/>
  <c r="H29" i="14"/>
  <c r="I29" i="14"/>
  <c r="J29" i="14"/>
  <c r="O29" i="14"/>
  <c r="P29" i="14"/>
  <c r="Q29" i="14"/>
  <c r="R29" i="14"/>
  <c r="W29" i="14"/>
  <c r="X29" i="14"/>
  <c r="Y29" i="14"/>
  <c r="Z29" i="14"/>
  <c r="AE29" i="14"/>
  <c r="AF29" i="14"/>
  <c r="AG29" i="14"/>
  <c r="AH29" i="14"/>
  <c r="AM29" i="14"/>
  <c r="AN29" i="14"/>
  <c r="AO29" i="14"/>
  <c r="AP29" i="14"/>
  <c r="AU29" i="14"/>
  <c r="AV29" i="14"/>
  <c r="AW29" i="14"/>
  <c r="AX29" i="14"/>
  <c r="BC29" i="14"/>
  <c r="BD29" i="14"/>
  <c r="BE29" i="14"/>
  <c r="BF29" i="14"/>
  <c r="BK29" i="14"/>
  <c r="BL29" i="14"/>
  <c r="BM29" i="14"/>
  <c r="BN29" i="14"/>
  <c r="BS29" i="14"/>
  <c r="D25" i="14"/>
  <c r="D29" i="14" s="1"/>
  <c r="E25" i="14"/>
  <c r="E29" i="14" s="1"/>
  <c r="F25" i="14"/>
  <c r="F29" i="14" s="1"/>
  <c r="G25" i="14"/>
  <c r="H25" i="14"/>
  <c r="I25" i="14"/>
  <c r="J25" i="14"/>
  <c r="K25" i="14"/>
  <c r="K29" i="14" s="1"/>
  <c r="L25" i="14"/>
  <c r="L29" i="14" s="1"/>
  <c r="M25" i="14"/>
  <c r="M29" i="14" s="1"/>
  <c r="N25" i="14"/>
  <c r="N29" i="14" s="1"/>
  <c r="O25" i="14"/>
  <c r="P25" i="14"/>
  <c r="Q25" i="14"/>
  <c r="R25" i="14"/>
  <c r="S25" i="14"/>
  <c r="S29" i="14" s="1"/>
  <c r="T25" i="14"/>
  <c r="T29" i="14" s="1"/>
  <c r="U25" i="14"/>
  <c r="U29" i="14" s="1"/>
  <c r="V25" i="14"/>
  <c r="V29" i="14" s="1"/>
  <c r="W25" i="14"/>
  <c r="X25" i="14"/>
  <c r="Y25" i="14"/>
  <c r="Z25" i="14"/>
  <c r="AA25" i="14"/>
  <c r="AA29" i="14" s="1"/>
  <c r="AB25" i="14"/>
  <c r="AB29" i="14" s="1"/>
  <c r="AC25" i="14"/>
  <c r="AC29" i="14" s="1"/>
  <c r="AD25" i="14"/>
  <c r="AD29" i="14" s="1"/>
  <c r="AE25" i="14"/>
  <c r="AF25" i="14"/>
  <c r="AG25" i="14"/>
  <c r="AH25" i="14"/>
  <c r="AI25" i="14"/>
  <c r="AI29" i="14" s="1"/>
  <c r="AJ25" i="14"/>
  <c r="AJ29" i="14" s="1"/>
  <c r="AK25" i="14"/>
  <c r="AK29" i="14" s="1"/>
  <c r="AL25" i="14"/>
  <c r="AL29" i="14" s="1"/>
  <c r="AM25" i="14"/>
  <c r="AN25" i="14"/>
  <c r="AO25" i="14"/>
  <c r="AP25" i="14"/>
  <c r="AQ25" i="14"/>
  <c r="AQ29" i="14" s="1"/>
  <c r="AR25" i="14"/>
  <c r="AR29" i="14" s="1"/>
  <c r="AS25" i="14"/>
  <c r="AS29" i="14" s="1"/>
  <c r="AT25" i="14"/>
  <c r="AT29" i="14" s="1"/>
  <c r="AU25" i="14"/>
  <c r="AV25" i="14"/>
  <c r="AW25" i="14"/>
  <c r="AX25" i="14"/>
  <c r="AY25" i="14"/>
  <c r="AY29" i="14" s="1"/>
  <c r="AZ25" i="14"/>
  <c r="AZ29" i="14" s="1"/>
  <c r="BA25" i="14"/>
  <c r="BA29" i="14" s="1"/>
  <c r="BB25" i="14"/>
  <c r="BB29" i="14" s="1"/>
  <c r="BC25" i="14"/>
  <c r="BD25" i="14"/>
  <c r="BE25" i="14"/>
  <c r="BF25" i="14"/>
  <c r="BG25" i="14"/>
  <c r="BG29" i="14" s="1"/>
  <c r="BH25" i="14"/>
  <c r="BH29" i="14" s="1"/>
  <c r="BI25" i="14"/>
  <c r="BI29" i="14" s="1"/>
  <c r="BJ25" i="14"/>
  <c r="BJ29" i="14" s="1"/>
  <c r="BK25" i="14"/>
  <c r="BL25" i="14"/>
  <c r="BM25" i="14"/>
  <c r="BN25" i="14"/>
  <c r="BO25" i="14"/>
  <c r="BO29" i="14" s="1"/>
  <c r="BP25" i="14"/>
  <c r="BP29" i="14" s="1"/>
  <c r="BQ25" i="14"/>
  <c r="BQ29" i="14" s="1"/>
  <c r="BR25" i="14"/>
  <c r="BR29" i="14" s="1"/>
  <c r="BS25" i="14"/>
  <c r="BS6" i="14"/>
  <c r="BS29" i="24" l="1"/>
  <c r="BS25" i="24"/>
  <c r="BS6" i="24"/>
  <c r="BS25" i="1"/>
  <c r="BS29" i="1" s="1"/>
  <c r="BS6" i="1"/>
  <c r="BS24" i="16" l="1"/>
  <c r="BS28" i="16" s="1"/>
  <c r="BR5" i="16"/>
  <c r="BS5" i="16" s="1"/>
  <c r="BS29" i="6" l="1"/>
  <c r="H27" i="6"/>
  <c r="I27" i="6"/>
  <c r="K27" i="6"/>
  <c r="P27" i="6"/>
  <c r="Q27" i="6"/>
  <c r="S27" i="6"/>
  <c r="X27" i="6"/>
  <c r="Y27" i="6"/>
  <c r="AA27" i="6"/>
  <c r="AF27" i="6"/>
  <c r="AG27" i="6"/>
  <c r="AI27" i="6"/>
  <c r="AN27" i="6"/>
  <c r="AO27" i="6"/>
  <c r="AQ27" i="6"/>
  <c r="AV27" i="6"/>
  <c r="AW27" i="6"/>
  <c r="AY27" i="6"/>
  <c r="BD27" i="6"/>
  <c r="BE27" i="6"/>
  <c r="BG27" i="6"/>
  <c r="BL27" i="6"/>
  <c r="BM27" i="6"/>
  <c r="BO27" i="6"/>
  <c r="D24" i="6"/>
  <c r="D27" i="6" s="1"/>
  <c r="E24" i="6"/>
  <c r="E27" i="6" s="1"/>
  <c r="F24" i="6"/>
  <c r="F27" i="6" s="1"/>
  <c r="G24" i="6"/>
  <c r="G27" i="6" s="1"/>
  <c r="H24" i="6"/>
  <c r="I24" i="6"/>
  <c r="J24" i="6"/>
  <c r="J27" i="6" s="1"/>
  <c r="K24" i="6"/>
  <c r="L24" i="6"/>
  <c r="L27" i="6" s="1"/>
  <c r="M24" i="6"/>
  <c r="M27" i="6" s="1"/>
  <c r="N24" i="6"/>
  <c r="N27" i="6" s="1"/>
  <c r="O24" i="6"/>
  <c r="O27" i="6" s="1"/>
  <c r="P24" i="6"/>
  <c r="Q24" i="6"/>
  <c r="R24" i="6"/>
  <c r="R27" i="6" s="1"/>
  <c r="S24" i="6"/>
  <c r="T24" i="6"/>
  <c r="T27" i="6" s="1"/>
  <c r="U24" i="6"/>
  <c r="U27" i="6" s="1"/>
  <c r="V24" i="6"/>
  <c r="V27" i="6" s="1"/>
  <c r="W24" i="6"/>
  <c r="W27" i="6" s="1"/>
  <c r="X24" i="6"/>
  <c r="Y24" i="6"/>
  <c r="Z24" i="6"/>
  <c r="Z27" i="6" s="1"/>
  <c r="AA24" i="6"/>
  <c r="AB24" i="6"/>
  <c r="AB27" i="6" s="1"/>
  <c r="AC24" i="6"/>
  <c r="AC27" i="6" s="1"/>
  <c r="AD24" i="6"/>
  <c r="AD27" i="6" s="1"/>
  <c r="AE24" i="6"/>
  <c r="AE27" i="6" s="1"/>
  <c r="AF24" i="6"/>
  <c r="AG24" i="6"/>
  <c r="AH24" i="6"/>
  <c r="AH27" i="6" s="1"/>
  <c r="AI24" i="6"/>
  <c r="AJ24" i="6"/>
  <c r="AJ27" i="6" s="1"/>
  <c r="AK24" i="6"/>
  <c r="AK27" i="6" s="1"/>
  <c r="AL24" i="6"/>
  <c r="AL27" i="6" s="1"/>
  <c r="AM24" i="6"/>
  <c r="AM27" i="6" s="1"/>
  <c r="AN24" i="6"/>
  <c r="AO24" i="6"/>
  <c r="AP24" i="6"/>
  <c r="AP27" i="6" s="1"/>
  <c r="AQ24" i="6"/>
  <c r="AR24" i="6"/>
  <c r="AR27" i="6" s="1"/>
  <c r="AS24" i="6"/>
  <c r="AS27" i="6" s="1"/>
  <c r="AT24" i="6"/>
  <c r="AT27" i="6" s="1"/>
  <c r="AU24" i="6"/>
  <c r="AU27" i="6" s="1"/>
  <c r="AV24" i="6"/>
  <c r="AW24" i="6"/>
  <c r="AX24" i="6"/>
  <c r="AX27" i="6" s="1"/>
  <c r="AY24" i="6"/>
  <c r="AZ24" i="6"/>
  <c r="AZ27" i="6" s="1"/>
  <c r="BA24" i="6"/>
  <c r="BA27" i="6" s="1"/>
  <c r="BB24" i="6"/>
  <c r="BB27" i="6" s="1"/>
  <c r="BC24" i="6"/>
  <c r="BC27" i="6" s="1"/>
  <c r="BD24" i="6"/>
  <c r="BE24" i="6"/>
  <c r="BF24" i="6"/>
  <c r="BF27" i="6" s="1"/>
  <c r="BG24" i="6"/>
  <c r="BH24" i="6"/>
  <c r="BH27" i="6" s="1"/>
  <c r="BI24" i="6"/>
  <c r="BI27" i="6" s="1"/>
  <c r="BJ24" i="6"/>
  <c r="BJ27" i="6" s="1"/>
  <c r="BK24" i="6"/>
  <c r="BK27" i="6" s="1"/>
  <c r="BL24" i="6"/>
  <c r="BM24" i="6"/>
  <c r="BN24" i="6"/>
  <c r="BN27" i="6" s="1"/>
  <c r="BO24" i="6"/>
  <c r="BP24" i="6"/>
  <c r="BP27" i="6" s="1"/>
  <c r="BQ24" i="6"/>
  <c r="BR24" i="6"/>
  <c r="BR27" i="6" s="1"/>
  <c r="BS24" i="6"/>
  <c r="BR5" i="6"/>
  <c r="BS5" i="6" s="1"/>
  <c r="BQ5" i="6"/>
  <c r="BR5" i="7"/>
  <c r="BS5" i="7" s="1"/>
  <c r="BQ5" i="7"/>
  <c r="BR5" i="4"/>
  <c r="BS5" i="4" s="1"/>
  <c r="BQ5" i="4"/>
  <c r="BR5" i="3"/>
  <c r="BS5" i="3" s="1"/>
  <c r="BQ5" i="3"/>
  <c r="BS25" i="15"/>
  <c r="BS29" i="15" s="1"/>
  <c r="BR6" i="15"/>
  <c r="BS6" i="15" s="1"/>
  <c r="BQ6" i="15"/>
  <c r="BS27" i="6" l="1"/>
  <c r="BQ27" i="6"/>
  <c r="BS25" i="22"/>
  <c r="BS29" i="22" s="1"/>
  <c r="BR6" i="22"/>
  <c r="BS6" i="22" s="1"/>
  <c r="BQ6" i="22"/>
  <c r="Y29" i="21" l="1"/>
  <c r="Z29" i="21"/>
  <c r="AA29" i="21"/>
  <c r="AB29" i="21"/>
  <c r="AC29" i="21"/>
  <c r="AD29" i="21"/>
  <c r="AE29" i="21"/>
  <c r="AF29" i="21"/>
  <c r="AG29" i="21"/>
  <c r="AH29" i="21"/>
  <c r="AI29" i="21"/>
  <c r="AJ29" i="21"/>
  <c r="AK29" i="21"/>
  <c r="AL29" i="21"/>
  <c r="AM29" i="21"/>
  <c r="AN29" i="21"/>
  <c r="AO29" i="21"/>
  <c r="AP29" i="21"/>
  <c r="AQ29" i="21"/>
  <c r="AR29" i="21"/>
  <c r="AS29" i="21"/>
  <c r="AT29" i="21"/>
  <c r="AU29" i="21"/>
  <c r="AV29" i="21"/>
  <c r="AW29" i="21"/>
  <c r="AX29" i="21"/>
  <c r="AY29" i="21"/>
  <c r="AZ29" i="21"/>
  <c r="BA29" i="21"/>
  <c r="BB29" i="21"/>
  <c r="BC29" i="21"/>
  <c r="BD29" i="21"/>
  <c r="BE29" i="21"/>
  <c r="BF29" i="21"/>
  <c r="BG29" i="21"/>
  <c r="BH29" i="21"/>
  <c r="BI29" i="21"/>
  <c r="BJ29" i="21"/>
  <c r="BK29" i="21"/>
  <c r="BL29" i="21"/>
  <c r="BM29" i="21"/>
  <c r="BN29" i="21"/>
  <c r="BO29" i="21"/>
  <c r="BP29" i="21"/>
  <c r="BQ29" i="21"/>
  <c r="BR29" i="21"/>
  <c r="BS29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U25" i="21"/>
  <c r="AV25" i="21"/>
  <c r="AW25" i="21"/>
  <c r="AX25" i="21"/>
  <c r="AY25" i="21"/>
  <c r="AZ25" i="21"/>
  <c r="BA25" i="21"/>
  <c r="BB25" i="21"/>
  <c r="BC25" i="21"/>
  <c r="BD25" i="21"/>
  <c r="BE25" i="21"/>
  <c r="BF25" i="21"/>
  <c r="BG25" i="21"/>
  <c r="BH25" i="21"/>
  <c r="BI25" i="21"/>
  <c r="BJ25" i="21"/>
  <c r="BK25" i="21"/>
  <c r="BL25" i="21"/>
  <c r="BM25" i="21"/>
  <c r="BN25" i="21"/>
  <c r="BO25" i="21"/>
  <c r="BP25" i="21"/>
  <c r="BQ25" i="21"/>
  <c r="BR25" i="21"/>
  <c r="BS25" i="21"/>
  <c r="BR6" i="21"/>
  <c r="BS6" i="21" s="1"/>
  <c r="BQ6" i="21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F25" i="23"/>
  <c r="AG25" i="23"/>
  <c r="AH25" i="23"/>
  <c r="AI25" i="23"/>
  <c r="AJ25" i="23"/>
  <c r="AK25" i="23"/>
  <c r="AL25" i="23"/>
  <c r="AM25" i="23"/>
  <c r="AN25" i="23"/>
  <c r="AO25" i="23"/>
  <c r="AP25" i="23"/>
  <c r="AQ25" i="23"/>
  <c r="AR25" i="23"/>
  <c r="AS25" i="23"/>
  <c r="AT25" i="23"/>
  <c r="AU25" i="23"/>
  <c r="AV25" i="23"/>
  <c r="AW25" i="23"/>
  <c r="AX25" i="23"/>
  <c r="AY25" i="23"/>
  <c r="AZ25" i="23"/>
  <c r="BA25" i="23"/>
  <c r="BB25" i="23"/>
  <c r="BC25" i="23"/>
  <c r="BD25" i="23"/>
  <c r="BE25" i="23"/>
  <c r="BF25" i="23"/>
  <c r="BG25" i="23"/>
  <c r="BH25" i="23"/>
  <c r="BI25" i="23"/>
  <c r="BJ25" i="23"/>
  <c r="BK25" i="23"/>
  <c r="BL25" i="23"/>
  <c r="BM25" i="23"/>
  <c r="BN25" i="23"/>
  <c r="BO25" i="23"/>
  <c r="BP25" i="23"/>
  <c r="BQ25" i="23"/>
  <c r="BR25" i="23"/>
  <c r="BS25" i="23"/>
  <c r="BS29" i="23"/>
  <c r="BR6" i="23"/>
  <c r="BS6" i="23" s="1"/>
  <c r="BQ6" i="23"/>
  <c r="C25" i="19"/>
  <c r="BR6" i="19"/>
  <c r="BS6" i="19" s="1"/>
  <c r="BQ6" i="19"/>
  <c r="BR6" i="5" l="1"/>
  <c r="BS6" i="5" s="1"/>
  <c r="BQ6" i="5"/>
  <c r="BR5" i="2"/>
  <c r="BS5" i="2" s="1"/>
  <c r="BQ5" i="2"/>
  <c r="BQ49" i="8"/>
  <c r="BR49" i="8" s="1"/>
  <c r="BR27" i="8"/>
  <c r="BR28" i="8"/>
  <c r="BR29" i="8"/>
  <c r="BR30" i="8"/>
  <c r="BR31" i="8"/>
  <c r="BR32" i="8"/>
  <c r="BR54" i="8" s="1"/>
  <c r="BR33" i="8"/>
  <c r="BR34" i="8"/>
  <c r="BR35" i="8"/>
  <c r="BR36" i="8"/>
  <c r="BR37" i="8"/>
  <c r="BR38" i="8"/>
  <c r="BR39" i="8"/>
  <c r="BR40" i="8"/>
  <c r="BR41" i="8"/>
  <c r="BR42" i="8"/>
  <c r="BR43" i="8"/>
  <c r="BR44" i="8"/>
  <c r="BR45" i="8"/>
  <c r="BR46" i="8"/>
  <c r="BR67" i="8" s="1"/>
  <c r="BO6" i="20"/>
  <c r="BP6" i="20"/>
  <c r="BQ6" i="20"/>
  <c r="BR6" i="20"/>
  <c r="BO7" i="20"/>
  <c r="BP7" i="20"/>
  <c r="BQ7" i="20"/>
  <c r="BR7" i="20"/>
  <c r="BO8" i="20"/>
  <c r="BP8" i="20"/>
  <c r="BQ8" i="20"/>
  <c r="BR8" i="20"/>
  <c r="BO9" i="20"/>
  <c r="BP9" i="20"/>
  <c r="BQ9" i="20"/>
  <c r="BR9" i="20"/>
  <c r="BO10" i="20"/>
  <c r="BP10" i="20"/>
  <c r="BQ10" i="20"/>
  <c r="BR10" i="20"/>
  <c r="BO11" i="20"/>
  <c r="BP11" i="20"/>
  <c r="BQ11" i="20"/>
  <c r="BR11" i="20"/>
  <c r="BO12" i="20"/>
  <c r="BP12" i="20"/>
  <c r="BQ12" i="20"/>
  <c r="BR12" i="20"/>
  <c r="BO13" i="20"/>
  <c r="BP13" i="20"/>
  <c r="BQ13" i="20"/>
  <c r="BR13" i="20"/>
  <c r="BO14" i="20"/>
  <c r="BP14" i="20"/>
  <c r="BQ14" i="20"/>
  <c r="BR14" i="20"/>
  <c r="BO15" i="20"/>
  <c r="BP15" i="20"/>
  <c r="BQ15" i="20"/>
  <c r="BR15" i="20"/>
  <c r="BO16" i="20"/>
  <c r="BP16" i="20"/>
  <c r="BQ16" i="20"/>
  <c r="BR16" i="20"/>
  <c r="BO17" i="20"/>
  <c r="BP17" i="20"/>
  <c r="BQ17" i="20"/>
  <c r="BR17" i="20"/>
  <c r="BO18" i="20"/>
  <c r="BP18" i="20"/>
  <c r="BQ18" i="20"/>
  <c r="BR18" i="20"/>
  <c r="BO19" i="20"/>
  <c r="BP19" i="20"/>
  <c r="BQ19" i="20"/>
  <c r="BR19" i="20"/>
  <c r="BO20" i="20"/>
  <c r="BP20" i="20"/>
  <c r="BQ20" i="20"/>
  <c r="BR20" i="20"/>
  <c r="BO21" i="20"/>
  <c r="BP21" i="20"/>
  <c r="BQ21" i="20"/>
  <c r="BR21" i="20"/>
  <c r="BO22" i="20"/>
  <c r="BP22" i="20"/>
  <c r="BQ22" i="20"/>
  <c r="BR22" i="20"/>
  <c r="BO23" i="20"/>
  <c r="BP23" i="20"/>
  <c r="BQ23" i="20"/>
  <c r="BR23" i="20"/>
  <c r="BO24" i="20"/>
  <c r="BP24" i="20"/>
  <c r="BQ24" i="20"/>
  <c r="BR24" i="20"/>
  <c r="BR6" i="18"/>
  <c r="BR7" i="18"/>
  <c r="BR8" i="18"/>
  <c r="BR9" i="18"/>
  <c r="BR10" i="18"/>
  <c r="BR11" i="18"/>
  <c r="BR12" i="18"/>
  <c r="BR13" i="18"/>
  <c r="BR14" i="18"/>
  <c r="BR15" i="18"/>
  <c r="BR16" i="18"/>
  <c r="BR17" i="18"/>
  <c r="BR18" i="18"/>
  <c r="BR19" i="18"/>
  <c r="BR20" i="18"/>
  <c r="BR21" i="18"/>
  <c r="BR22" i="18"/>
  <c r="BR23" i="18"/>
  <c r="BR24" i="18"/>
  <c r="BR28" i="18"/>
  <c r="BR25" i="25"/>
  <c r="BR29" i="25" s="1"/>
  <c r="BR6" i="25"/>
  <c r="BR6" i="14"/>
  <c r="BR29" i="24"/>
  <c r="BR25" i="24"/>
  <c r="BR6" i="24"/>
  <c r="BR25" i="1"/>
  <c r="BR29" i="1" s="1"/>
  <c r="BP6" i="1"/>
  <c r="BQ6" i="1"/>
  <c r="BR6" i="1"/>
  <c r="BO6" i="1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6" i="27"/>
  <c r="E25" i="27"/>
  <c r="E6" i="27"/>
  <c r="BP7" i="17"/>
  <c r="BQ7" i="17"/>
  <c r="BR7" i="17"/>
  <c r="BP8" i="17"/>
  <c r="BQ8" i="17"/>
  <c r="BR8" i="17"/>
  <c r="BP9" i="17"/>
  <c r="BQ9" i="17"/>
  <c r="BR9" i="17"/>
  <c r="BP10" i="17"/>
  <c r="BQ10" i="17"/>
  <c r="BR10" i="17"/>
  <c r="BP11" i="17"/>
  <c r="BQ11" i="17"/>
  <c r="BR11" i="17"/>
  <c r="BP12" i="17"/>
  <c r="BQ12" i="17"/>
  <c r="BR12" i="17"/>
  <c r="BP13" i="17"/>
  <c r="BQ13" i="17"/>
  <c r="BR13" i="17"/>
  <c r="BP14" i="17"/>
  <c r="BQ14" i="17"/>
  <c r="BR14" i="17"/>
  <c r="BP15" i="17"/>
  <c r="BQ15" i="17"/>
  <c r="BR15" i="17"/>
  <c r="BP16" i="17"/>
  <c r="BQ16" i="17"/>
  <c r="BR16" i="17"/>
  <c r="BP17" i="17"/>
  <c r="BQ17" i="17"/>
  <c r="BR17" i="17"/>
  <c r="BP18" i="17"/>
  <c r="BQ18" i="17"/>
  <c r="BR18" i="17"/>
  <c r="BP19" i="17"/>
  <c r="BQ19" i="17"/>
  <c r="BR19" i="17"/>
  <c r="BP20" i="17"/>
  <c r="BQ20" i="17"/>
  <c r="BR20" i="17"/>
  <c r="BP21" i="17"/>
  <c r="BQ21" i="17"/>
  <c r="BR21" i="17"/>
  <c r="BP22" i="17"/>
  <c r="BQ22" i="17"/>
  <c r="BR22" i="17"/>
  <c r="BP23" i="17"/>
  <c r="BQ23" i="17"/>
  <c r="BR23" i="17"/>
  <c r="BO6" i="17"/>
  <c r="BP6" i="17"/>
  <c r="BQ6" i="17"/>
  <c r="BR6" i="17"/>
  <c r="BO5" i="17"/>
  <c r="BP5" i="17" s="1"/>
  <c r="BQ5" i="17" s="1"/>
  <c r="BR5" i="17" s="1"/>
  <c r="BP28" i="20"/>
  <c r="BQ28" i="20"/>
  <c r="BO28" i="20"/>
  <c r="BQ24" i="16"/>
  <c r="BR24" i="16"/>
  <c r="BR25" i="20" s="1"/>
  <c r="BR4" i="12"/>
  <c r="BR5" i="11"/>
  <c r="BR4" i="10"/>
  <c r="BR25" i="22"/>
  <c r="BR29" i="22" s="1"/>
  <c r="BR29" i="23"/>
  <c r="BR29" i="6"/>
  <c r="BR25" i="15"/>
  <c r="BR25" i="18" s="1"/>
  <c r="BS28" i="17" l="1"/>
  <c r="BS29" i="5"/>
  <c r="BS29" i="7"/>
  <c r="BR62" i="8"/>
  <c r="BR53" i="8"/>
  <c r="BR61" i="8"/>
  <c r="BR59" i="8"/>
  <c r="BR51" i="8"/>
  <c r="BR66" i="8"/>
  <c r="BR58" i="8"/>
  <c r="BR50" i="8"/>
  <c r="BR68" i="8" s="1"/>
  <c r="BR60" i="8"/>
  <c r="BR65" i="8"/>
  <c r="BR57" i="8"/>
  <c r="BR64" i="8"/>
  <c r="BR56" i="8"/>
  <c r="BR52" i="8"/>
  <c r="BR63" i="8"/>
  <c r="BR55" i="8"/>
  <c r="BR28" i="16"/>
  <c r="BR29" i="20" s="1"/>
  <c r="BQ27" i="17"/>
  <c r="BR29" i="15"/>
  <c r="BR29" i="18" s="1"/>
  <c r="BQ28" i="16"/>
  <c r="BP27" i="17"/>
  <c r="BR28" i="20"/>
  <c r="BR27" i="17"/>
  <c r="L25" i="27"/>
  <c r="BR29" i="5"/>
  <c r="BR24" i="1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7" i="27"/>
  <c r="D25" i="27"/>
  <c r="K6" i="27"/>
  <c r="D6" i="27"/>
  <c r="BS30" i="4" l="1"/>
  <c r="BR28" i="17"/>
  <c r="K25" i="27"/>
  <c r="BQ4" i="12"/>
  <c r="BQ4" i="10"/>
  <c r="BQ5" i="11"/>
  <c r="BQ6" i="18"/>
  <c r="BQ7" i="18"/>
  <c r="BQ8" i="18"/>
  <c r="BQ9" i="18"/>
  <c r="BQ10" i="18"/>
  <c r="BQ11" i="18"/>
  <c r="BQ12" i="18"/>
  <c r="BQ13" i="18"/>
  <c r="BQ14" i="18"/>
  <c r="BQ15" i="18"/>
  <c r="BQ16" i="18"/>
  <c r="BQ17" i="18"/>
  <c r="BQ18" i="18"/>
  <c r="BQ19" i="18"/>
  <c r="BQ20" i="18"/>
  <c r="BQ21" i="18"/>
  <c r="BQ22" i="18"/>
  <c r="BQ23" i="18"/>
  <c r="BQ24" i="18"/>
  <c r="BQ25" i="25"/>
  <c r="BQ29" i="25" s="1"/>
  <c r="BP6" i="25"/>
  <c r="BQ6" i="25"/>
  <c r="BO6" i="25"/>
  <c r="BP6" i="14" l="1"/>
  <c r="BQ6" i="14"/>
  <c r="BO6" i="14"/>
  <c r="BQ25" i="24"/>
  <c r="BQ29" i="24" s="1"/>
  <c r="BP6" i="24"/>
  <c r="BQ6" i="24" s="1"/>
  <c r="BO6" i="24"/>
  <c r="BQ25" i="1"/>
  <c r="BQ29" i="1" l="1"/>
  <c r="BQ29" i="20" s="1"/>
  <c r="BQ25" i="20"/>
  <c r="BP24" i="16"/>
  <c r="BQ27" i="8" l="1"/>
  <c r="BQ28" i="8"/>
  <c r="BQ29" i="8"/>
  <c r="BQ30" i="8"/>
  <c r="BQ31" i="8"/>
  <c r="BQ32" i="8"/>
  <c r="BQ33" i="8"/>
  <c r="BQ34" i="8"/>
  <c r="BQ35" i="8"/>
  <c r="BQ36" i="8"/>
  <c r="BQ37" i="8"/>
  <c r="BQ38" i="8"/>
  <c r="BQ39" i="8"/>
  <c r="BQ40" i="8"/>
  <c r="BQ41" i="8"/>
  <c r="BQ42" i="8"/>
  <c r="BQ43" i="8"/>
  <c r="BQ44" i="8"/>
  <c r="BQ45" i="8"/>
  <c r="BQ46" i="8"/>
  <c r="BQ25" i="22"/>
  <c r="BQ29" i="22" s="1"/>
  <c r="BQ25" i="15"/>
  <c r="BQ29" i="5"/>
  <c r="BN7" i="20"/>
  <c r="BN8" i="20"/>
  <c r="BN9" i="20"/>
  <c r="BN10" i="20"/>
  <c r="BN11" i="20"/>
  <c r="BN12" i="20"/>
  <c r="BN13" i="20"/>
  <c r="BN14" i="20"/>
  <c r="BN15" i="20"/>
  <c r="BN16" i="20"/>
  <c r="BN17" i="20"/>
  <c r="BN18" i="20"/>
  <c r="BN19" i="20"/>
  <c r="BN20" i="20"/>
  <c r="BN21" i="20"/>
  <c r="BN22" i="20"/>
  <c r="BN23" i="20"/>
  <c r="BN24" i="20"/>
  <c r="BN28" i="20"/>
  <c r="BO7" i="18"/>
  <c r="BP7" i="18"/>
  <c r="BP8" i="18"/>
  <c r="BO9" i="18"/>
  <c r="BP9" i="18"/>
  <c r="BO10" i="18"/>
  <c r="BP10" i="18"/>
  <c r="BO11" i="18"/>
  <c r="BP11" i="18"/>
  <c r="BO12" i="18"/>
  <c r="BP12" i="18"/>
  <c r="BO13" i="18"/>
  <c r="BP13" i="18"/>
  <c r="BO14" i="18"/>
  <c r="BP14" i="18"/>
  <c r="BO15" i="18"/>
  <c r="BP15" i="18"/>
  <c r="BO16" i="18"/>
  <c r="BP16" i="18"/>
  <c r="BO17" i="18"/>
  <c r="BP17" i="18"/>
  <c r="BO18" i="18"/>
  <c r="BP18" i="18"/>
  <c r="BO19" i="18"/>
  <c r="BP19" i="18"/>
  <c r="BO20" i="18"/>
  <c r="BP20" i="18"/>
  <c r="BO21" i="18"/>
  <c r="BP21" i="18"/>
  <c r="BO22" i="18"/>
  <c r="BP22" i="18"/>
  <c r="BO23" i="18"/>
  <c r="BP23" i="18"/>
  <c r="BO24" i="18"/>
  <c r="BP24" i="18"/>
  <c r="BN6" i="20"/>
  <c r="BN6" i="18"/>
  <c r="BO6" i="18" s="1"/>
  <c r="BP6" i="18" s="1"/>
  <c r="BL25" i="22"/>
  <c r="BQ59" i="8" l="1"/>
  <c r="BQ66" i="8"/>
  <c r="BQ64" i="8"/>
  <c r="BQ63" i="8"/>
  <c r="BQ55" i="8"/>
  <c r="BQ52" i="8"/>
  <c r="BQ67" i="8"/>
  <c r="BQ50" i="8"/>
  <c r="BQ68" i="8" s="1"/>
  <c r="BQ65" i="8"/>
  <c r="BQ56" i="8"/>
  <c r="BQ62" i="8"/>
  <c r="BQ54" i="8"/>
  <c r="BQ60" i="8"/>
  <c r="BQ51" i="8"/>
  <c r="BQ58" i="8"/>
  <c r="BQ57" i="8"/>
  <c r="BQ61" i="8"/>
  <c r="BQ53" i="8"/>
  <c r="BQ24" i="17"/>
  <c r="BQ25" i="18"/>
  <c r="BP25" i="25"/>
  <c r="BP29" i="25" s="1"/>
  <c r="BO25" i="24"/>
  <c r="BO29" i="24" s="1"/>
  <c r="BP25" i="24"/>
  <c r="BP29" i="24" s="1"/>
  <c r="BP25" i="1"/>
  <c r="BQ28" i="17" l="1"/>
  <c r="BP29" i="1"/>
  <c r="BP25" i="20"/>
  <c r="C25" i="27"/>
  <c r="BR30" i="4" l="1"/>
  <c r="BR29" i="7"/>
  <c r="J25" i="27"/>
  <c r="BM7" i="17"/>
  <c r="BN7" i="17"/>
  <c r="BO7" i="17"/>
  <c r="BN8" i="17"/>
  <c r="BO8" i="17"/>
  <c r="BN9" i="17"/>
  <c r="BO9" i="17"/>
  <c r="BN10" i="17"/>
  <c r="BO10" i="17"/>
  <c r="BN11" i="17"/>
  <c r="BO11" i="17"/>
  <c r="BN12" i="17"/>
  <c r="BO12" i="17"/>
  <c r="BN13" i="17"/>
  <c r="BO13" i="17"/>
  <c r="BN14" i="17"/>
  <c r="BO14" i="17"/>
  <c r="BN15" i="17"/>
  <c r="BO15" i="17"/>
  <c r="BN16" i="17"/>
  <c r="BO16" i="17"/>
  <c r="BN17" i="17"/>
  <c r="BO17" i="17"/>
  <c r="BN18" i="17"/>
  <c r="BO18" i="17"/>
  <c r="BN19" i="17"/>
  <c r="BO19" i="17"/>
  <c r="BN20" i="17"/>
  <c r="BO20" i="17"/>
  <c r="BN21" i="17"/>
  <c r="BO21" i="17"/>
  <c r="BN22" i="17"/>
  <c r="BO22" i="17"/>
  <c r="BN23" i="17"/>
  <c r="BO23" i="17"/>
  <c r="BN27" i="17"/>
  <c r="BN6" i="17"/>
  <c r="BN5" i="17"/>
  <c r="BO24" i="16" l="1"/>
  <c r="BP4" i="12"/>
  <c r="BP5" i="11"/>
  <c r="BP4" i="10"/>
  <c r="BP24" i="26"/>
  <c r="BP5" i="26"/>
  <c r="BP49" i="8"/>
  <c r="BP27" i="8"/>
  <c r="BP28" i="8"/>
  <c r="BP29" i="8"/>
  <c r="BP30" i="8"/>
  <c r="BP31" i="8"/>
  <c r="BP53" i="8" s="1"/>
  <c r="BP32" i="8"/>
  <c r="BP54" i="8" s="1"/>
  <c r="BP33" i="8"/>
  <c r="BP34" i="8"/>
  <c r="BP56" i="8" s="1"/>
  <c r="BP35" i="8"/>
  <c r="BP36" i="8"/>
  <c r="BP37" i="8"/>
  <c r="BP38" i="8"/>
  <c r="BP39" i="8"/>
  <c r="BP61" i="8" s="1"/>
  <c r="BP40" i="8"/>
  <c r="BP62" i="8" s="1"/>
  <c r="BP41" i="8"/>
  <c r="BP42" i="8"/>
  <c r="BP64" i="8" s="1"/>
  <c r="BP43" i="8"/>
  <c r="BP44" i="8"/>
  <c r="BP45" i="8"/>
  <c r="BP46" i="8"/>
  <c r="BP25" i="22"/>
  <c r="BP29" i="22" s="1"/>
  <c r="BQ29" i="6"/>
  <c r="BP25" i="15"/>
  <c r="BP29" i="5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6" i="4"/>
  <c r="BP63" i="8" l="1"/>
  <c r="BP55" i="8"/>
  <c r="BP60" i="8"/>
  <c r="BP52" i="8"/>
  <c r="BP67" i="8"/>
  <c r="BP59" i="8"/>
  <c r="BP51" i="8"/>
  <c r="BP68" i="8" s="1"/>
  <c r="BP66" i="8"/>
  <c r="BP58" i="8"/>
  <c r="BP50" i="8"/>
  <c r="BP65" i="8"/>
  <c r="BP57" i="8"/>
  <c r="BP25" i="18"/>
  <c r="BO29" i="6" l="1"/>
  <c r="BP29" i="6"/>
  <c r="BM6" i="18"/>
  <c r="BQ29" i="7" l="1"/>
  <c r="BO24" i="26"/>
  <c r="BO5" i="26"/>
  <c r="BO49" i="8"/>
  <c r="BO27" i="8"/>
  <c r="BO28" i="8"/>
  <c r="BO29" i="8"/>
  <c r="BO30" i="8"/>
  <c r="BO31" i="8"/>
  <c r="BO32" i="8"/>
  <c r="BO33" i="8"/>
  <c r="BO34" i="8"/>
  <c r="BO35" i="8"/>
  <c r="BO36" i="8"/>
  <c r="BO37" i="8"/>
  <c r="BO38" i="8"/>
  <c r="BO39" i="8"/>
  <c r="BO40" i="8"/>
  <c r="BO41" i="8"/>
  <c r="BO42" i="8"/>
  <c r="BO43" i="8"/>
  <c r="BO44" i="8"/>
  <c r="BO45" i="8"/>
  <c r="BO46" i="8"/>
  <c r="BO52" i="8" s="1"/>
  <c r="BO4" i="12"/>
  <c r="BO4" i="10"/>
  <c r="C24" i="11"/>
  <c r="BO5" i="11"/>
  <c r="BO53" i="8" l="1"/>
  <c r="BO59" i="8"/>
  <c r="BO60" i="8"/>
  <c r="BO67" i="8"/>
  <c r="BO66" i="8"/>
  <c r="BO58" i="8"/>
  <c r="BO65" i="8"/>
  <c r="BO57" i="8"/>
  <c r="BO56" i="8"/>
  <c r="BO55" i="8"/>
  <c r="BO54" i="8"/>
  <c r="BO51" i="8"/>
  <c r="BO62" i="8"/>
  <c r="BO50" i="8"/>
  <c r="BO63" i="8"/>
  <c r="BO61" i="8"/>
  <c r="BO64" i="8"/>
  <c r="BN7" i="18"/>
  <c r="BN8" i="18"/>
  <c r="BN9" i="18"/>
  <c r="BN10" i="18"/>
  <c r="BN11" i="18"/>
  <c r="BN12" i="18"/>
  <c r="BN13" i="18"/>
  <c r="BN14" i="18"/>
  <c r="BN15" i="18"/>
  <c r="BN16" i="18"/>
  <c r="BN17" i="18"/>
  <c r="BN18" i="18"/>
  <c r="BN19" i="18"/>
  <c r="BN20" i="18"/>
  <c r="BN21" i="18"/>
  <c r="BN22" i="18"/>
  <c r="BN23" i="18"/>
  <c r="BN24" i="18"/>
  <c r="BN28" i="18"/>
  <c r="BO25" i="1"/>
  <c r="BO25" i="20" s="1"/>
  <c r="BO68" i="8" l="1"/>
  <c r="BO29" i="1"/>
  <c r="BN24" i="16"/>
  <c r="BL5" i="16"/>
  <c r="BM5" i="16" s="1"/>
  <c r="BN5" i="16" s="1"/>
  <c r="BO5" i="16" s="1"/>
  <c r="BP5" i="16" s="1"/>
  <c r="BQ5" i="16" s="1"/>
  <c r="BN28" i="16" l="1"/>
  <c r="AC25" i="25"/>
  <c r="AC29" i="25" s="1"/>
  <c r="AD25" i="25"/>
  <c r="AD29" i="25" s="1"/>
  <c r="AE25" i="25"/>
  <c r="AE29" i="25" s="1"/>
  <c r="AF25" i="25"/>
  <c r="AF29" i="25" s="1"/>
  <c r="AG25" i="25"/>
  <c r="AG29" i="25" s="1"/>
  <c r="AH25" i="25"/>
  <c r="AH29" i="25" s="1"/>
  <c r="AI25" i="25"/>
  <c r="AI29" i="25" s="1"/>
  <c r="AJ25" i="25"/>
  <c r="AJ29" i="25" s="1"/>
  <c r="AK25" i="25"/>
  <c r="AK29" i="25" s="1"/>
  <c r="AL25" i="25"/>
  <c r="AL29" i="25" s="1"/>
  <c r="AM25" i="25"/>
  <c r="AM29" i="25" s="1"/>
  <c r="AN25" i="25"/>
  <c r="AN29" i="25" s="1"/>
  <c r="AO25" i="25"/>
  <c r="AO29" i="25" s="1"/>
  <c r="AP25" i="25"/>
  <c r="AP29" i="25" s="1"/>
  <c r="AQ25" i="25"/>
  <c r="AQ29" i="25" s="1"/>
  <c r="AR25" i="25"/>
  <c r="AR29" i="25" s="1"/>
  <c r="AS25" i="25"/>
  <c r="AS29" i="25" s="1"/>
  <c r="AT25" i="25"/>
  <c r="AT29" i="25" s="1"/>
  <c r="AU25" i="25"/>
  <c r="AU29" i="25" s="1"/>
  <c r="AV25" i="25"/>
  <c r="AV29" i="25" s="1"/>
  <c r="AW25" i="25"/>
  <c r="AW29" i="25" s="1"/>
  <c r="AX25" i="25"/>
  <c r="AX29" i="25" s="1"/>
  <c r="AY25" i="25"/>
  <c r="AY29" i="25" s="1"/>
  <c r="AZ25" i="25"/>
  <c r="AZ29" i="25" s="1"/>
  <c r="BA25" i="25"/>
  <c r="BA29" i="25" s="1"/>
  <c r="BB25" i="25"/>
  <c r="BB29" i="25" s="1"/>
  <c r="BC25" i="25"/>
  <c r="BC29" i="25" s="1"/>
  <c r="BD25" i="25"/>
  <c r="BD29" i="25" s="1"/>
  <c r="BE25" i="25"/>
  <c r="BE29" i="25" s="1"/>
  <c r="BF25" i="25"/>
  <c r="BF29" i="25" s="1"/>
  <c r="BG25" i="25"/>
  <c r="BG29" i="25" s="1"/>
  <c r="BH25" i="25"/>
  <c r="BH29" i="25" s="1"/>
  <c r="BI25" i="25"/>
  <c r="BI29" i="25" s="1"/>
  <c r="BJ25" i="25"/>
  <c r="BJ29" i="25" s="1"/>
  <c r="BK25" i="25"/>
  <c r="BK29" i="25" s="1"/>
  <c r="BL25" i="25"/>
  <c r="BL29" i="25" s="1"/>
  <c r="BM25" i="25"/>
  <c r="BM29" i="25" s="1"/>
  <c r="BN25" i="25"/>
  <c r="BN29" i="25" s="1"/>
  <c r="D25" i="25"/>
  <c r="D29" i="25" s="1"/>
  <c r="E25" i="25"/>
  <c r="E29" i="25" s="1"/>
  <c r="F25" i="25"/>
  <c r="F29" i="25" s="1"/>
  <c r="G25" i="25"/>
  <c r="G29" i="25" s="1"/>
  <c r="H25" i="25"/>
  <c r="H29" i="25" s="1"/>
  <c r="I25" i="25"/>
  <c r="I29" i="25" s="1"/>
  <c r="J25" i="25"/>
  <c r="J29" i="25" s="1"/>
  <c r="K25" i="25"/>
  <c r="K29" i="25" s="1"/>
  <c r="L25" i="25"/>
  <c r="L29" i="25" s="1"/>
  <c r="M25" i="25"/>
  <c r="M29" i="25" s="1"/>
  <c r="N25" i="25"/>
  <c r="N29" i="25" s="1"/>
  <c r="O25" i="25"/>
  <c r="O29" i="25" s="1"/>
  <c r="P25" i="25"/>
  <c r="P29" i="25" s="1"/>
  <c r="Q25" i="25"/>
  <c r="Q29" i="25" s="1"/>
  <c r="R25" i="25"/>
  <c r="R29" i="25" s="1"/>
  <c r="S25" i="25"/>
  <c r="S29" i="25" s="1"/>
  <c r="T25" i="25"/>
  <c r="T29" i="25" s="1"/>
  <c r="U25" i="25"/>
  <c r="U29" i="25" s="1"/>
  <c r="V25" i="25"/>
  <c r="V29" i="25" s="1"/>
  <c r="W25" i="25"/>
  <c r="W29" i="25" s="1"/>
  <c r="X25" i="25"/>
  <c r="X29" i="25" s="1"/>
  <c r="Y25" i="25"/>
  <c r="Y29" i="25" s="1"/>
  <c r="Z25" i="25"/>
  <c r="Z29" i="25" s="1"/>
  <c r="AA25" i="25"/>
  <c r="AA29" i="25" s="1"/>
  <c r="AB25" i="25"/>
  <c r="AB29" i="25" s="1"/>
  <c r="BO25" i="25"/>
  <c r="BO29" i="25" s="1"/>
  <c r="AG29" i="24"/>
  <c r="AH29" i="24"/>
  <c r="AI29" i="24"/>
  <c r="AO29" i="24"/>
  <c r="AP29" i="24"/>
  <c r="AQ29" i="24"/>
  <c r="AW29" i="24"/>
  <c r="AX29" i="24"/>
  <c r="AY29" i="24"/>
  <c r="BE29" i="24"/>
  <c r="BF29" i="24"/>
  <c r="BG29" i="24"/>
  <c r="AC29" i="24"/>
  <c r="AD25" i="24"/>
  <c r="AD29" i="24" s="1"/>
  <c r="AE25" i="24"/>
  <c r="AE29" i="24" s="1"/>
  <c r="AF25" i="24"/>
  <c r="AF29" i="24" s="1"/>
  <c r="AG25" i="24"/>
  <c r="AH25" i="24"/>
  <c r="AI25" i="24"/>
  <c r="AJ25" i="24"/>
  <c r="AJ29" i="24" s="1"/>
  <c r="AK25" i="24"/>
  <c r="AK29" i="24" s="1"/>
  <c r="AL25" i="24"/>
  <c r="AL29" i="24" s="1"/>
  <c r="AM25" i="24"/>
  <c r="AM29" i="24" s="1"/>
  <c r="AN25" i="24"/>
  <c r="AN29" i="24" s="1"/>
  <c r="AO25" i="24"/>
  <c r="AP25" i="24"/>
  <c r="AQ25" i="24"/>
  <c r="AR25" i="24"/>
  <c r="AR29" i="24" s="1"/>
  <c r="AS25" i="24"/>
  <c r="AS29" i="24" s="1"/>
  <c r="AT25" i="24"/>
  <c r="AT29" i="24" s="1"/>
  <c r="AU25" i="24"/>
  <c r="AU29" i="24" s="1"/>
  <c r="AV25" i="24"/>
  <c r="AV29" i="24" s="1"/>
  <c r="AW25" i="24"/>
  <c r="AX25" i="24"/>
  <c r="AY25" i="24"/>
  <c r="AZ25" i="24"/>
  <c r="AZ29" i="24" s="1"/>
  <c r="BA25" i="24"/>
  <c r="BA29" i="24" s="1"/>
  <c r="BB25" i="24"/>
  <c r="BB29" i="24" s="1"/>
  <c r="BC25" i="24"/>
  <c r="BC29" i="24" s="1"/>
  <c r="BD25" i="24"/>
  <c r="BD29" i="24" s="1"/>
  <c r="BE25" i="24"/>
  <c r="BF25" i="24"/>
  <c r="BG25" i="24"/>
  <c r="BH25" i="24"/>
  <c r="BH29" i="24" s="1"/>
  <c r="BI25" i="24"/>
  <c r="BI29" i="24" s="1"/>
  <c r="BJ25" i="24"/>
  <c r="BJ29" i="24" s="1"/>
  <c r="BK25" i="24"/>
  <c r="BK29" i="24" s="1"/>
  <c r="BL25" i="24"/>
  <c r="BL29" i="24" s="1"/>
  <c r="BM25" i="24"/>
  <c r="BM29" i="24" s="1"/>
  <c r="BN25" i="24"/>
  <c r="BN29" i="24" s="1"/>
  <c r="AC25" i="24"/>
  <c r="D25" i="15" l="1"/>
  <c r="D29" i="15" s="1"/>
  <c r="E25" i="15"/>
  <c r="E29" i="15" s="1"/>
  <c r="F25" i="15"/>
  <c r="F29" i="15" s="1"/>
  <c r="G25" i="15"/>
  <c r="G29" i="15" s="1"/>
  <c r="H25" i="15"/>
  <c r="H29" i="15" s="1"/>
  <c r="I25" i="15"/>
  <c r="I29" i="15" s="1"/>
  <c r="J25" i="15"/>
  <c r="J29" i="15" s="1"/>
  <c r="K25" i="15"/>
  <c r="K29" i="15" s="1"/>
  <c r="L25" i="15"/>
  <c r="L29" i="15" s="1"/>
  <c r="M25" i="15"/>
  <c r="M29" i="15" s="1"/>
  <c r="N25" i="15"/>
  <c r="N29" i="15" s="1"/>
  <c r="O25" i="15"/>
  <c r="O29" i="15" s="1"/>
  <c r="P25" i="15"/>
  <c r="P29" i="15" s="1"/>
  <c r="Q25" i="15"/>
  <c r="Q29" i="15" s="1"/>
  <c r="R25" i="15"/>
  <c r="R29" i="15" s="1"/>
  <c r="S25" i="15"/>
  <c r="S29" i="15" s="1"/>
  <c r="T25" i="15"/>
  <c r="T29" i="15" s="1"/>
  <c r="U25" i="15"/>
  <c r="U29" i="15" s="1"/>
  <c r="V25" i="15"/>
  <c r="V29" i="15" s="1"/>
  <c r="W25" i="15"/>
  <c r="W29" i="15" s="1"/>
  <c r="X25" i="15"/>
  <c r="X29" i="15" s="1"/>
  <c r="Y25" i="15"/>
  <c r="Y29" i="15" s="1"/>
  <c r="Z25" i="15"/>
  <c r="Z29" i="15" s="1"/>
  <c r="AA25" i="15"/>
  <c r="AA29" i="15" s="1"/>
  <c r="AB25" i="15"/>
  <c r="AB29" i="15" s="1"/>
  <c r="AC25" i="15"/>
  <c r="AC29" i="15" s="1"/>
  <c r="AD25" i="15"/>
  <c r="AD29" i="15" s="1"/>
  <c r="AE25" i="15"/>
  <c r="AE29" i="15" s="1"/>
  <c r="AF25" i="15"/>
  <c r="AF29" i="15" s="1"/>
  <c r="AG25" i="15"/>
  <c r="AG29" i="15" s="1"/>
  <c r="AH25" i="15"/>
  <c r="AH29" i="15" s="1"/>
  <c r="AI25" i="15"/>
  <c r="AI29" i="15" s="1"/>
  <c r="AJ25" i="15"/>
  <c r="AJ29" i="15" s="1"/>
  <c r="AK25" i="15"/>
  <c r="AK29" i="15" s="1"/>
  <c r="AL25" i="15"/>
  <c r="AL29" i="15" s="1"/>
  <c r="AM25" i="15"/>
  <c r="AM29" i="15" s="1"/>
  <c r="AN25" i="15"/>
  <c r="AN29" i="15" s="1"/>
  <c r="AO25" i="15"/>
  <c r="AO29" i="15" s="1"/>
  <c r="AP25" i="15"/>
  <c r="AP29" i="15" s="1"/>
  <c r="AQ25" i="15"/>
  <c r="AQ29" i="15" s="1"/>
  <c r="AR25" i="15"/>
  <c r="AR29" i="15" s="1"/>
  <c r="AS25" i="15"/>
  <c r="AS29" i="15" s="1"/>
  <c r="AT25" i="15"/>
  <c r="AT29" i="15" s="1"/>
  <c r="AU25" i="15"/>
  <c r="AU29" i="15" s="1"/>
  <c r="AV25" i="15"/>
  <c r="AV29" i="15" s="1"/>
  <c r="AW25" i="15"/>
  <c r="AW29" i="15" s="1"/>
  <c r="AX25" i="15"/>
  <c r="AX29" i="15" s="1"/>
  <c r="AY25" i="15"/>
  <c r="AY29" i="15" s="1"/>
  <c r="AZ25" i="15"/>
  <c r="AZ29" i="15" s="1"/>
  <c r="BA25" i="15"/>
  <c r="BA29" i="15" s="1"/>
  <c r="BB25" i="15"/>
  <c r="BB29" i="15" s="1"/>
  <c r="BC25" i="15"/>
  <c r="BC29" i="15" s="1"/>
  <c r="BD25" i="15"/>
  <c r="BD29" i="15" s="1"/>
  <c r="BE25" i="15"/>
  <c r="BE29" i="15" s="1"/>
  <c r="BF25" i="15"/>
  <c r="BF29" i="15" s="1"/>
  <c r="BG25" i="15"/>
  <c r="BG29" i="15" s="1"/>
  <c r="BH25" i="15"/>
  <c r="BH29" i="15" s="1"/>
  <c r="BI25" i="15"/>
  <c r="BI29" i="15" s="1"/>
  <c r="BJ25" i="15"/>
  <c r="BJ29" i="15" s="1"/>
  <c r="BK25" i="15"/>
  <c r="BK29" i="15" s="1"/>
  <c r="BL25" i="15"/>
  <c r="BL29" i="15" s="1"/>
  <c r="BM25" i="15"/>
  <c r="BM29" i="15" s="1"/>
  <c r="BN25" i="15"/>
  <c r="BO25" i="15"/>
  <c r="BO25" i="18" s="1"/>
  <c r="BL6" i="15"/>
  <c r="Z29" i="22"/>
  <c r="AA29" i="22"/>
  <c r="AF29" i="22"/>
  <c r="AG29" i="22"/>
  <c r="AH29" i="22"/>
  <c r="AI29" i="22"/>
  <c r="AN29" i="22"/>
  <c r="AO29" i="22"/>
  <c r="AP29" i="22"/>
  <c r="AQ29" i="22"/>
  <c r="AV29" i="22"/>
  <c r="AW29" i="22"/>
  <c r="AX29" i="22"/>
  <c r="AY29" i="22"/>
  <c r="BD29" i="22"/>
  <c r="BE29" i="22"/>
  <c r="BF29" i="22"/>
  <c r="BG29" i="22"/>
  <c r="BL29" i="22"/>
  <c r="BM29" i="22"/>
  <c r="BN29" i="22"/>
  <c r="BO29" i="22"/>
  <c r="Y25" i="22"/>
  <c r="Y29" i="22" s="1"/>
  <c r="Z25" i="22"/>
  <c r="AA25" i="22"/>
  <c r="AB25" i="22"/>
  <c r="AB29" i="22" s="1"/>
  <c r="AC25" i="22"/>
  <c r="AC29" i="22" s="1"/>
  <c r="AD25" i="22"/>
  <c r="AD29" i="22" s="1"/>
  <c r="AE25" i="22"/>
  <c r="AE29" i="22" s="1"/>
  <c r="AF25" i="22"/>
  <c r="AG25" i="22"/>
  <c r="AH25" i="22"/>
  <c r="AI25" i="22"/>
  <c r="AJ25" i="22"/>
  <c r="AJ29" i="22" s="1"/>
  <c r="AK25" i="22"/>
  <c r="AK29" i="22" s="1"/>
  <c r="AL25" i="22"/>
  <c r="AL29" i="22" s="1"/>
  <c r="AM25" i="22"/>
  <c r="AM29" i="22" s="1"/>
  <c r="AN25" i="22"/>
  <c r="AO25" i="22"/>
  <c r="AP25" i="22"/>
  <c r="AQ25" i="22"/>
  <c r="AR25" i="22"/>
  <c r="AR29" i="22" s="1"/>
  <c r="AS25" i="22"/>
  <c r="AS29" i="22" s="1"/>
  <c r="AT25" i="22"/>
  <c r="AT29" i="22" s="1"/>
  <c r="AU25" i="22"/>
  <c r="AU29" i="22" s="1"/>
  <c r="AV25" i="22"/>
  <c r="AW25" i="22"/>
  <c r="AX25" i="22"/>
  <c r="AY25" i="22"/>
  <c r="AZ25" i="22"/>
  <c r="AZ29" i="22" s="1"/>
  <c r="BA25" i="22"/>
  <c r="BA29" i="22" s="1"/>
  <c r="BB25" i="22"/>
  <c r="BB29" i="22" s="1"/>
  <c r="BC25" i="22"/>
  <c r="BC29" i="22" s="1"/>
  <c r="BD25" i="22"/>
  <c r="BE25" i="22"/>
  <c r="BF25" i="22"/>
  <c r="BG25" i="22"/>
  <c r="BH25" i="22"/>
  <c r="BH29" i="22" s="1"/>
  <c r="BI25" i="22"/>
  <c r="BI29" i="22" s="1"/>
  <c r="BJ25" i="22"/>
  <c r="BJ29" i="22" s="1"/>
  <c r="BK25" i="22"/>
  <c r="BK29" i="22" s="1"/>
  <c r="BM25" i="22"/>
  <c r="BN25" i="22"/>
  <c r="BO25" i="22"/>
  <c r="BL6" i="22"/>
  <c r="BN29" i="15" l="1"/>
  <c r="BN29" i="18" s="1"/>
  <c r="BN25" i="18"/>
  <c r="M29" i="23"/>
  <c r="N29" i="23"/>
  <c r="AX29" i="23"/>
  <c r="BH29" i="23"/>
  <c r="BI29" i="23"/>
  <c r="D29" i="23"/>
  <c r="E29" i="23"/>
  <c r="F29" i="23"/>
  <c r="G29" i="23"/>
  <c r="H29" i="23"/>
  <c r="I29" i="23"/>
  <c r="J29" i="23"/>
  <c r="K29" i="23"/>
  <c r="L29" i="23"/>
  <c r="O29" i="23"/>
  <c r="P29" i="23"/>
  <c r="Q29" i="23"/>
  <c r="R29" i="23"/>
  <c r="S29" i="23"/>
  <c r="T29" i="23"/>
  <c r="U29" i="23"/>
  <c r="V29" i="23"/>
  <c r="W29" i="23"/>
  <c r="X29" i="23"/>
  <c r="Y29" i="23"/>
  <c r="Z29" i="23"/>
  <c r="AA29" i="23"/>
  <c r="AB29" i="23"/>
  <c r="AC29" i="23"/>
  <c r="AD29" i="23"/>
  <c r="AE29" i="23"/>
  <c r="AF29" i="23"/>
  <c r="AG29" i="23"/>
  <c r="AH29" i="23"/>
  <c r="AI29" i="23"/>
  <c r="AJ29" i="23"/>
  <c r="AK29" i="23"/>
  <c r="AL29" i="23"/>
  <c r="AM29" i="23"/>
  <c r="AN29" i="23"/>
  <c r="AO29" i="23"/>
  <c r="AP29" i="23"/>
  <c r="AQ29" i="23"/>
  <c r="AR29" i="23"/>
  <c r="AS29" i="23"/>
  <c r="AT29" i="23"/>
  <c r="AU29" i="23"/>
  <c r="AV29" i="23"/>
  <c r="AW29" i="23"/>
  <c r="AY29" i="23"/>
  <c r="AZ29" i="23"/>
  <c r="BA29" i="23"/>
  <c r="BB29" i="23"/>
  <c r="BC29" i="23"/>
  <c r="BD29" i="23"/>
  <c r="BE29" i="23"/>
  <c r="BF29" i="23"/>
  <c r="BG29" i="23"/>
  <c r="BJ29" i="23"/>
  <c r="BK29" i="23"/>
  <c r="BL29" i="23"/>
  <c r="BM29" i="23"/>
  <c r="BN29" i="23"/>
  <c r="AI29" i="5"/>
  <c r="AJ29" i="5"/>
  <c r="AK29" i="5"/>
  <c r="AL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D31" i="5" s="1"/>
  <c r="BE29" i="5"/>
  <c r="BE31" i="5" s="1"/>
  <c r="BF29" i="5"/>
  <c r="BF31" i="5" s="1"/>
  <c r="BG29" i="5"/>
  <c r="BH29" i="5"/>
  <c r="BI29" i="5"/>
  <c r="BJ29" i="5"/>
  <c r="BJ31" i="5" s="1"/>
  <c r="BK29" i="5"/>
  <c r="BL29" i="5"/>
  <c r="BL31" i="5" s="1"/>
  <c r="BM29" i="5"/>
  <c r="BN29" i="5"/>
  <c r="BK31" i="5" l="1"/>
  <c r="BI31" i="5"/>
  <c r="BH31" i="5"/>
  <c r="BG31" i="5"/>
  <c r="BN24" i="17"/>
  <c r="BO24" i="17"/>
  <c r="BP24" i="17" l="1"/>
  <c r="BO29" i="5"/>
  <c r="BL30" i="4"/>
  <c r="BL29" i="6"/>
  <c r="BM29" i="6"/>
  <c r="BN29" i="6"/>
  <c r="BN28" i="8"/>
  <c r="BN29" i="8"/>
  <c r="BN30" i="8"/>
  <c r="BN31" i="8"/>
  <c r="BN53" i="8" s="1"/>
  <c r="BN32" i="8"/>
  <c r="BN33" i="8"/>
  <c r="BN34" i="8"/>
  <c r="BN35" i="8"/>
  <c r="BN36" i="8"/>
  <c r="BN37" i="8"/>
  <c r="BN38" i="8"/>
  <c r="BN39" i="8"/>
  <c r="BN40" i="8"/>
  <c r="BN62" i="8" s="1"/>
  <c r="BN41" i="8"/>
  <c r="BN42" i="8"/>
  <c r="BN64" i="8" s="1"/>
  <c r="BN43" i="8"/>
  <c r="BN44" i="8"/>
  <c r="BN45" i="8"/>
  <c r="BN46" i="8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M41" i="8"/>
  <c r="BM42" i="8"/>
  <c r="BM43" i="8"/>
  <c r="BM44" i="8"/>
  <c r="BM45" i="8"/>
  <c r="C24" i="2"/>
  <c r="BK7" i="20"/>
  <c r="BL7" i="20"/>
  <c r="BM7" i="20"/>
  <c r="BK8" i="20"/>
  <c r="BL8" i="20"/>
  <c r="BM8" i="20"/>
  <c r="BK9" i="20"/>
  <c r="BL9" i="20"/>
  <c r="BM9" i="20"/>
  <c r="BK10" i="20"/>
  <c r="BL10" i="20"/>
  <c r="BM10" i="20"/>
  <c r="BK11" i="20"/>
  <c r="BL11" i="20"/>
  <c r="BM11" i="20"/>
  <c r="BK12" i="20"/>
  <c r="BL12" i="20"/>
  <c r="BM12" i="20"/>
  <c r="BK13" i="20"/>
  <c r="BL13" i="20"/>
  <c r="BM13" i="20"/>
  <c r="BK14" i="20"/>
  <c r="BL14" i="20"/>
  <c r="BM14" i="20"/>
  <c r="BK15" i="20"/>
  <c r="BL15" i="20"/>
  <c r="BM15" i="20"/>
  <c r="BK16" i="20"/>
  <c r="BL16" i="20"/>
  <c r="BM16" i="20"/>
  <c r="BK17" i="20"/>
  <c r="BL17" i="20"/>
  <c r="BM17" i="20"/>
  <c r="BK18" i="20"/>
  <c r="BL18" i="20"/>
  <c r="BM18" i="20"/>
  <c r="BK19" i="20"/>
  <c r="BL19" i="20"/>
  <c r="BM19" i="20"/>
  <c r="BK20" i="20"/>
  <c r="BL20" i="20"/>
  <c r="BM20" i="20"/>
  <c r="BK21" i="20"/>
  <c r="BL21" i="20"/>
  <c r="BM21" i="20"/>
  <c r="BK22" i="20"/>
  <c r="BL22" i="20"/>
  <c r="BM22" i="20"/>
  <c r="BK23" i="20"/>
  <c r="BL23" i="20"/>
  <c r="BM23" i="20"/>
  <c r="BK24" i="20"/>
  <c r="BL24" i="20"/>
  <c r="BM24" i="20"/>
  <c r="BK7" i="18"/>
  <c r="BL7" i="18"/>
  <c r="BM7" i="18"/>
  <c r="BK8" i="18"/>
  <c r="BL8" i="18"/>
  <c r="BM8" i="18"/>
  <c r="BK9" i="18"/>
  <c r="BL9" i="18"/>
  <c r="BM9" i="18"/>
  <c r="BK10" i="18"/>
  <c r="BL10" i="18"/>
  <c r="BM10" i="18"/>
  <c r="BK11" i="18"/>
  <c r="BL11" i="18"/>
  <c r="BM11" i="18"/>
  <c r="BK12" i="18"/>
  <c r="BL12" i="18"/>
  <c r="BM12" i="18"/>
  <c r="BK13" i="18"/>
  <c r="BL13" i="18"/>
  <c r="BM13" i="18"/>
  <c r="BK14" i="18"/>
  <c r="BL14" i="18"/>
  <c r="BM14" i="18"/>
  <c r="BK15" i="18"/>
  <c r="BL15" i="18"/>
  <c r="BM15" i="18"/>
  <c r="BK16" i="18"/>
  <c r="BL16" i="18"/>
  <c r="BM16" i="18"/>
  <c r="BK17" i="18"/>
  <c r="BL17" i="18"/>
  <c r="BM17" i="18"/>
  <c r="BK18" i="18"/>
  <c r="BL18" i="18"/>
  <c r="BM18" i="18"/>
  <c r="BK19" i="18"/>
  <c r="BL19" i="18"/>
  <c r="BM19" i="18"/>
  <c r="BK20" i="18"/>
  <c r="BL20" i="18"/>
  <c r="BM20" i="18"/>
  <c r="BK21" i="18"/>
  <c r="BL21" i="18"/>
  <c r="BM21" i="18"/>
  <c r="BK22" i="18"/>
  <c r="BL22" i="18"/>
  <c r="BM22" i="18"/>
  <c r="BK23" i="18"/>
  <c r="BL23" i="18"/>
  <c r="BM23" i="18"/>
  <c r="BK24" i="18"/>
  <c r="BL24" i="18"/>
  <c r="BM24" i="18"/>
  <c r="BK28" i="18"/>
  <c r="BL28" i="18"/>
  <c r="BM28" i="18"/>
  <c r="BK6" i="25"/>
  <c r="BK6" i="14"/>
  <c r="BL29" i="18"/>
  <c r="BM29" i="18"/>
  <c r="BM25" i="1"/>
  <c r="BM29" i="1" s="1"/>
  <c r="BN25" i="1"/>
  <c r="BN25" i="20" s="1"/>
  <c r="BL25" i="1"/>
  <c r="BK29" i="18"/>
  <c r="BK6" i="17"/>
  <c r="BL6" i="17"/>
  <c r="BM6" i="17"/>
  <c r="BK7" i="17"/>
  <c r="BL7" i="17"/>
  <c r="BK8" i="17"/>
  <c r="BL8" i="17"/>
  <c r="BM8" i="17"/>
  <c r="BK9" i="17"/>
  <c r="BL9" i="17"/>
  <c r="BM9" i="17"/>
  <c r="BK10" i="17"/>
  <c r="BL10" i="17"/>
  <c r="BM10" i="17"/>
  <c r="BK11" i="17"/>
  <c r="BL11" i="17"/>
  <c r="BM11" i="17"/>
  <c r="BK12" i="17"/>
  <c r="BL12" i="17"/>
  <c r="BM12" i="17"/>
  <c r="BK13" i="17"/>
  <c r="BL13" i="17"/>
  <c r="BM13" i="17"/>
  <c r="BK14" i="17"/>
  <c r="BL14" i="17"/>
  <c r="BM14" i="17"/>
  <c r="BK15" i="17"/>
  <c r="BL15" i="17"/>
  <c r="BM15" i="17"/>
  <c r="BK16" i="17"/>
  <c r="BL16" i="17"/>
  <c r="BM16" i="17"/>
  <c r="BK17" i="17"/>
  <c r="BL17" i="17"/>
  <c r="BM17" i="17"/>
  <c r="BK18" i="17"/>
  <c r="BL18" i="17"/>
  <c r="BM18" i="17"/>
  <c r="BK19" i="17"/>
  <c r="BL19" i="17"/>
  <c r="BM19" i="17"/>
  <c r="BK20" i="17"/>
  <c r="BL20" i="17"/>
  <c r="BM20" i="17"/>
  <c r="BK21" i="17"/>
  <c r="BL21" i="17"/>
  <c r="BM21" i="17"/>
  <c r="BK22" i="17"/>
  <c r="BL22" i="17"/>
  <c r="BM22" i="17"/>
  <c r="BK23" i="17"/>
  <c r="BL23" i="17"/>
  <c r="BM23" i="17"/>
  <c r="BK27" i="17"/>
  <c r="BL27" i="17"/>
  <c r="BM27" i="17"/>
  <c r="BK24" i="16"/>
  <c r="BK28" i="16" s="1"/>
  <c r="BL24" i="16"/>
  <c r="BL24" i="17" s="1"/>
  <c r="BM24" i="16"/>
  <c r="BM24" i="17" s="1"/>
  <c r="BN24" i="26"/>
  <c r="BN5" i="26"/>
  <c r="C25" i="5"/>
  <c r="C28" i="5" s="1"/>
  <c r="C29" i="5" s="1"/>
  <c r="BJ6" i="20"/>
  <c r="BK6" i="20" s="1"/>
  <c r="BL6" i="20" s="1"/>
  <c r="BM6" i="20" s="1"/>
  <c r="BK25" i="1"/>
  <c r="BK29" i="1" s="1"/>
  <c r="BK5" i="17"/>
  <c r="BL5" i="17" s="1"/>
  <c r="BM5" i="17" s="1"/>
  <c r="BK4" i="12"/>
  <c r="BL4" i="12"/>
  <c r="BM4" i="12"/>
  <c r="BN4" i="12" s="1"/>
  <c r="BK5" i="11"/>
  <c r="BL5" i="11" s="1"/>
  <c r="BM5" i="11"/>
  <c r="BN5" i="11" s="1"/>
  <c r="BK4" i="10"/>
  <c r="BL4" i="10"/>
  <c r="BM4" i="10" s="1"/>
  <c r="BN4" i="10" s="1"/>
  <c r="BM45" i="2"/>
  <c r="BM41" i="2"/>
  <c r="BM24" i="26"/>
  <c r="BM5" i="26"/>
  <c r="BM46" i="8"/>
  <c r="BM56" i="8" s="1"/>
  <c r="BL29" i="1"/>
  <c r="BI29" i="6"/>
  <c r="BJ29" i="6"/>
  <c r="BH24" i="16"/>
  <c r="BI24" i="16"/>
  <c r="BJ24" i="16"/>
  <c r="AH24" i="16"/>
  <c r="AH28" i="16" s="1"/>
  <c r="AI24" i="16"/>
  <c r="AI28" i="16" s="1"/>
  <c r="AJ24" i="16"/>
  <c r="AJ28" i="16" s="1"/>
  <c r="AK24" i="16"/>
  <c r="AK28" i="16" s="1"/>
  <c r="AL24" i="16"/>
  <c r="AL28" i="16" s="1"/>
  <c r="AM24" i="16"/>
  <c r="AM28" i="16" s="1"/>
  <c r="AN24" i="16"/>
  <c r="AN28" i="16" s="1"/>
  <c r="AO24" i="16"/>
  <c r="AO28" i="16" s="1"/>
  <c r="AP24" i="16"/>
  <c r="AP28" i="16" s="1"/>
  <c r="AQ24" i="16"/>
  <c r="AQ28" i="16" s="1"/>
  <c r="AR24" i="16"/>
  <c r="AR28" i="16" s="1"/>
  <c r="AS24" i="16"/>
  <c r="AS28" i="16" s="1"/>
  <c r="AT24" i="16"/>
  <c r="AT28" i="16" s="1"/>
  <c r="AU24" i="16"/>
  <c r="AU28" i="16" s="1"/>
  <c r="AV24" i="16"/>
  <c r="AV28" i="16" s="1"/>
  <c r="AW24" i="16"/>
  <c r="AW28" i="16" s="1"/>
  <c r="AX24" i="16"/>
  <c r="AX28" i="16" s="1"/>
  <c r="AY24" i="16"/>
  <c r="AY28" i="16" s="1"/>
  <c r="AZ24" i="16"/>
  <c r="AZ28" i="16" s="1"/>
  <c r="BA24" i="16"/>
  <c r="BA28" i="16" s="1"/>
  <c r="BB24" i="16"/>
  <c r="BB28" i="16" s="1"/>
  <c r="BC24" i="16"/>
  <c r="BC28" i="16" s="1"/>
  <c r="BD24" i="16"/>
  <c r="BD28" i="16" s="1"/>
  <c r="BE24" i="16"/>
  <c r="BE28" i="16" s="1"/>
  <c r="BF24" i="16"/>
  <c r="BF28" i="16" s="1"/>
  <c r="BG24" i="16"/>
  <c r="BG28" i="16" s="1"/>
  <c r="AG24" i="16"/>
  <c r="AG28" i="16" s="1"/>
  <c r="BG7" i="20"/>
  <c r="BH7" i="20"/>
  <c r="BI7" i="20"/>
  <c r="BJ7" i="20"/>
  <c r="BG8" i="20"/>
  <c r="BH8" i="20"/>
  <c r="BI8" i="20"/>
  <c r="BJ8" i="20"/>
  <c r="BG9" i="20"/>
  <c r="BH9" i="20"/>
  <c r="BI9" i="20"/>
  <c r="BJ9" i="20"/>
  <c r="BG10" i="20"/>
  <c r="BH10" i="20"/>
  <c r="BI10" i="20"/>
  <c r="BJ10" i="20"/>
  <c r="BG11" i="20"/>
  <c r="BH11" i="20"/>
  <c r="BI11" i="20"/>
  <c r="BJ11" i="20"/>
  <c r="BG12" i="20"/>
  <c r="BH12" i="20"/>
  <c r="BI12" i="20"/>
  <c r="BJ12" i="20"/>
  <c r="BG13" i="20"/>
  <c r="BH13" i="20"/>
  <c r="BI13" i="20"/>
  <c r="BJ13" i="20"/>
  <c r="BG14" i="20"/>
  <c r="BH14" i="20"/>
  <c r="BI14" i="20"/>
  <c r="BJ14" i="20"/>
  <c r="BG15" i="20"/>
  <c r="BH15" i="20"/>
  <c r="BI15" i="20"/>
  <c r="BJ15" i="20"/>
  <c r="BG16" i="20"/>
  <c r="BH16" i="20"/>
  <c r="BI16" i="20"/>
  <c r="BJ16" i="20"/>
  <c r="BG17" i="20"/>
  <c r="BH17" i="20"/>
  <c r="BI17" i="20"/>
  <c r="BJ17" i="20"/>
  <c r="BG18" i="20"/>
  <c r="BH18" i="20"/>
  <c r="BI18" i="20"/>
  <c r="BJ18" i="20"/>
  <c r="BG19" i="20"/>
  <c r="BH19" i="20"/>
  <c r="BI19" i="20"/>
  <c r="BJ19" i="20"/>
  <c r="BG20" i="20"/>
  <c r="BH20" i="20"/>
  <c r="BI20" i="20"/>
  <c r="BJ20" i="20"/>
  <c r="BG21" i="20"/>
  <c r="BH21" i="20"/>
  <c r="BI21" i="20"/>
  <c r="BJ21" i="20"/>
  <c r="BG22" i="20"/>
  <c r="BH22" i="20"/>
  <c r="BI22" i="20"/>
  <c r="BJ22" i="20"/>
  <c r="BG23" i="20"/>
  <c r="BH23" i="20"/>
  <c r="BI23" i="20"/>
  <c r="BJ23" i="20"/>
  <c r="BG24" i="20"/>
  <c r="BH24" i="20"/>
  <c r="BI24" i="20"/>
  <c r="BJ24" i="20"/>
  <c r="BG25" i="1"/>
  <c r="BH25" i="1"/>
  <c r="BI25" i="1"/>
  <c r="BJ25" i="1"/>
  <c r="BG6" i="17"/>
  <c r="BH6" i="17"/>
  <c r="BI6" i="17"/>
  <c r="BJ6" i="17"/>
  <c r="BG7" i="17"/>
  <c r="BH7" i="17"/>
  <c r="BI7" i="17"/>
  <c r="BJ7" i="17"/>
  <c r="BG8" i="17"/>
  <c r="BH8" i="17"/>
  <c r="BI8" i="17"/>
  <c r="BJ8" i="17"/>
  <c r="BG9" i="17"/>
  <c r="BH9" i="17"/>
  <c r="BI9" i="17"/>
  <c r="BJ9" i="17"/>
  <c r="BG10" i="17"/>
  <c r="BH10" i="17"/>
  <c r="BI10" i="17"/>
  <c r="BJ10" i="17"/>
  <c r="BG11" i="17"/>
  <c r="BH11" i="17"/>
  <c r="BI11" i="17"/>
  <c r="BJ11" i="17"/>
  <c r="BG12" i="17"/>
  <c r="BH12" i="17"/>
  <c r="BI12" i="17"/>
  <c r="BJ12" i="17"/>
  <c r="BG13" i="17"/>
  <c r="BH13" i="17"/>
  <c r="BI13" i="17"/>
  <c r="BJ13" i="17"/>
  <c r="BG14" i="17"/>
  <c r="BH14" i="17"/>
  <c r="BI14" i="17"/>
  <c r="BJ14" i="17"/>
  <c r="BG15" i="17"/>
  <c r="BH15" i="17"/>
  <c r="BI15" i="17"/>
  <c r="BJ15" i="17"/>
  <c r="BG16" i="17"/>
  <c r="BH16" i="17"/>
  <c r="BI16" i="17"/>
  <c r="BJ16" i="17"/>
  <c r="BG17" i="17"/>
  <c r="BH17" i="17"/>
  <c r="BI17" i="17"/>
  <c r="BJ17" i="17"/>
  <c r="BG18" i="17"/>
  <c r="BH18" i="17"/>
  <c r="BI18" i="17"/>
  <c r="BJ18" i="17"/>
  <c r="BG19" i="17"/>
  <c r="BH19" i="17"/>
  <c r="BI19" i="17"/>
  <c r="BJ19" i="17"/>
  <c r="BG20" i="17"/>
  <c r="BH20" i="17"/>
  <c r="BI20" i="17"/>
  <c r="BJ20" i="17"/>
  <c r="BG21" i="17"/>
  <c r="BH21" i="17"/>
  <c r="BI21" i="17"/>
  <c r="BJ21" i="17"/>
  <c r="BG22" i="17"/>
  <c r="BH22" i="17"/>
  <c r="BI22" i="17"/>
  <c r="BJ22" i="17"/>
  <c r="BG23" i="17"/>
  <c r="BH23" i="17"/>
  <c r="BI23" i="17"/>
  <c r="BJ23" i="17"/>
  <c r="BL24" i="26"/>
  <c r="BK24" i="26"/>
  <c r="BK28" i="8"/>
  <c r="BK46" i="8"/>
  <c r="BL28" i="8"/>
  <c r="BL46" i="8"/>
  <c r="BK29" i="8"/>
  <c r="BL29" i="8"/>
  <c r="BK30" i="8"/>
  <c r="BL30" i="8"/>
  <c r="BK31" i="8"/>
  <c r="BL31" i="8"/>
  <c r="BK32" i="8"/>
  <c r="BL32" i="8"/>
  <c r="BK33" i="8"/>
  <c r="BL33" i="8"/>
  <c r="BK34" i="8"/>
  <c r="BL34" i="8"/>
  <c r="BK35" i="8"/>
  <c r="BL35" i="8"/>
  <c r="BK36" i="8"/>
  <c r="BL36" i="8"/>
  <c r="BK37" i="8"/>
  <c r="BL37" i="8"/>
  <c r="BK38" i="8"/>
  <c r="BL38" i="8"/>
  <c r="BK39" i="8"/>
  <c r="BL39" i="8"/>
  <c r="BK40" i="8"/>
  <c r="BL40" i="8"/>
  <c r="BK41" i="8"/>
  <c r="BL41" i="8"/>
  <c r="BK42" i="8"/>
  <c r="BL42" i="8"/>
  <c r="BK43" i="8"/>
  <c r="BL43" i="8"/>
  <c r="BK44" i="8"/>
  <c r="BL44" i="8"/>
  <c r="BK45" i="8"/>
  <c r="BL45" i="8"/>
  <c r="BK49" i="8"/>
  <c r="BL49" i="8" s="1"/>
  <c r="BM49" i="8" s="1"/>
  <c r="BN49" i="8" s="1"/>
  <c r="BK27" i="8"/>
  <c r="BL27" i="8" s="1"/>
  <c r="BM27" i="8" s="1"/>
  <c r="BN27" i="8" s="1"/>
  <c r="E29" i="6"/>
  <c r="G29" i="6"/>
  <c r="H29" i="6"/>
  <c r="I29" i="6"/>
  <c r="J29" i="6"/>
  <c r="K29" i="6"/>
  <c r="O29" i="6"/>
  <c r="P29" i="6"/>
  <c r="Q29" i="6"/>
  <c r="S29" i="6"/>
  <c r="T29" i="6"/>
  <c r="U29" i="6"/>
  <c r="V29" i="6"/>
  <c r="W29" i="6"/>
  <c r="AA29" i="6"/>
  <c r="AB29" i="6"/>
  <c r="AC29" i="6"/>
  <c r="AE29" i="6"/>
  <c r="AF29" i="6"/>
  <c r="AG29" i="6"/>
  <c r="AH29" i="6"/>
  <c r="AI29" i="6"/>
  <c r="AM29" i="6"/>
  <c r="AN29" i="6"/>
  <c r="AO29" i="6"/>
  <c r="AQ29" i="6"/>
  <c r="AR29" i="6"/>
  <c r="AS29" i="6"/>
  <c r="AT29" i="6"/>
  <c r="AU29" i="6"/>
  <c r="AY29" i="6"/>
  <c r="AZ29" i="6"/>
  <c r="BA29" i="6"/>
  <c r="BC29" i="6"/>
  <c r="BD29" i="6"/>
  <c r="BE29" i="6"/>
  <c r="BJ24" i="26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28" i="8"/>
  <c r="D50" i="8" s="1"/>
  <c r="D46" i="8"/>
  <c r="D29" i="8"/>
  <c r="D51" i="8" s="1"/>
  <c r="D30" i="8"/>
  <c r="D52" i="8" s="1"/>
  <c r="D31" i="8"/>
  <c r="D53" i="8"/>
  <c r="D32" i="8"/>
  <c r="D54" i="8" s="1"/>
  <c r="D33" i="8"/>
  <c r="D55" i="8" s="1"/>
  <c r="D34" i="8"/>
  <c r="D56" i="8" s="1"/>
  <c r="D35" i="8"/>
  <c r="D57" i="8" s="1"/>
  <c r="D36" i="8"/>
  <c r="D58" i="8" s="1"/>
  <c r="D37" i="8"/>
  <c r="D59" i="8"/>
  <c r="D38" i="8"/>
  <c r="D60" i="8" s="1"/>
  <c r="D39" i="8"/>
  <c r="D61" i="8" s="1"/>
  <c r="D40" i="8"/>
  <c r="D62" i="8" s="1"/>
  <c r="D41" i="8"/>
  <c r="D63" i="8" s="1"/>
  <c r="D42" i="8"/>
  <c r="D64" i="8" s="1"/>
  <c r="D43" i="8"/>
  <c r="D65" i="8"/>
  <c r="D44" i="8"/>
  <c r="D66" i="8" s="1"/>
  <c r="D45" i="8"/>
  <c r="D67" i="8" s="1"/>
  <c r="E28" i="8"/>
  <c r="E46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F28" i="8"/>
  <c r="F46" i="8"/>
  <c r="F57" i="8" s="1"/>
  <c r="F29" i="8"/>
  <c r="F30" i="8"/>
  <c r="F31" i="8"/>
  <c r="F32" i="8"/>
  <c r="F33" i="8"/>
  <c r="F34" i="8"/>
  <c r="F35" i="8"/>
  <c r="F36" i="8"/>
  <c r="F37" i="8"/>
  <c r="F38" i="8"/>
  <c r="F39" i="8"/>
  <c r="F40" i="8"/>
  <c r="F62" i="8" s="1"/>
  <c r="F41" i="8"/>
  <c r="F42" i="8"/>
  <c r="F43" i="8"/>
  <c r="F44" i="8"/>
  <c r="F45" i="8"/>
  <c r="G28" i="8"/>
  <c r="G46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65" i="8" s="1"/>
  <c r="G44" i="8"/>
  <c r="G45" i="8"/>
  <c r="H28" i="8"/>
  <c r="H50" i="8" s="1"/>
  <c r="H46" i="8"/>
  <c r="H61" i="8" s="1"/>
  <c r="H29" i="8"/>
  <c r="H51" i="8" s="1"/>
  <c r="H30" i="8"/>
  <c r="H52" i="8" s="1"/>
  <c r="H31" i="8"/>
  <c r="H53" i="8" s="1"/>
  <c r="H32" i="8"/>
  <c r="H54" i="8" s="1"/>
  <c r="H33" i="8"/>
  <c r="H55" i="8"/>
  <c r="H34" i="8"/>
  <c r="H56" i="8" s="1"/>
  <c r="H35" i="8"/>
  <c r="H57" i="8" s="1"/>
  <c r="H36" i="8"/>
  <c r="H58" i="8" s="1"/>
  <c r="H37" i="8"/>
  <c r="H59" i="8" s="1"/>
  <c r="H38" i="8"/>
  <c r="H60" i="8" s="1"/>
  <c r="H39" i="8"/>
  <c r="H40" i="8"/>
  <c r="H62" i="8" s="1"/>
  <c r="H41" i="8"/>
  <c r="H63" i="8" s="1"/>
  <c r="H42" i="8"/>
  <c r="H64" i="8" s="1"/>
  <c r="H43" i="8"/>
  <c r="H65" i="8" s="1"/>
  <c r="H44" i="8"/>
  <c r="H66" i="8" s="1"/>
  <c r="H45" i="8"/>
  <c r="H67" i="8"/>
  <c r="I28" i="8"/>
  <c r="I46" i="8"/>
  <c r="I29" i="8"/>
  <c r="I30" i="8"/>
  <c r="I31" i="8"/>
  <c r="I32" i="8"/>
  <c r="I33" i="8"/>
  <c r="I34" i="8"/>
  <c r="I56" i="8" s="1"/>
  <c r="I35" i="8"/>
  <c r="I36" i="8"/>
  <c r="I58" i="8" s="1"/>
  <c r="I37" i="8"/>
  <c r="I38" i="8"/>
  <c r="I39" i="8"/>
  <c r="I40" i="8"/>
  <c r="I62" i="8" s="1"/>
  <c r="I41" i="8"/>
  <c r="I42" i="8"/>
  <c r="I64" i="8" s="1"/>
  <c r="I43" i="8"/>
  <c r="I44" i="8"/>
  <c r="I45" i="8"/>
  <c r="J28" i="8"/>
  <c r="J46" i="8"/>
  <c r="J53" i="8" s="1"/>
  <c r="J29" i="8"/>
  <c r="J51" i="8" s="1"/>
  <c r="J30" i="8"/>
  <c r="J52" i="8" s="1"/>
  <c r="J31" i="8"/>
  <c r="J32" i="8"/>
  <c r="J54" i="8" s="1"/>
  <c r="J33" i="8"/>
  <c r="J55" i="8" s="1"/>
  <c r="J34" i="8"/>
  <c r="J56" i="8" s="1"/>
  <c r="J35" i="8"/>
  <c r="J57" i="8" s="1"/>
  <c r="J36" i="8"/>
  <c r="J58" i="8" s="1"/>
  <c r="J37" i="8"/>
  <c r="J59" i="8"/>
  <c r="J38" i="8"/>
  <c r="J39" i="8"/>
  <c r="J61" i="8" s="1"/>
  <c r="J40" i="8"/>
  <c r="J62" i="8" s="1"/>
  <c r="J41" i="8"/>
  <c r="J63" i="8" s="1"/>
  <c r="J42" i="8"/>
  <c r="J64" i="8" s="1"/>
  <c r="J43" i="8"/>
  <c r="J65" i="8"/>
  <c r="J44" i="8"/>
  <c r="J66" i="8" s="1"/>
  <c r="J45" i="8"/>
  <c r="K28" i="8"/>
  <c r="K50" i="8" s="1"/>
  <c r="K46" i="8"/>
  <c r="K29" i="8"/>
  <c r="K30" i="8"/>
  <c r="K52" i="8"/>
  <c r="K31" i="8"/>
  <c r="K53" i="8" s="1"/>
  <c r="K32" i="8"/>
  <c r="K54" i="8" s="1"/>
  <c r="K33" i="8"/>
  <c r="K34" i="8"/>
  <c r="K56" i="8" s="1"/>
  <c r="K35" i="8"/>
  <c r="K57" i="8" s="1"/>
  <c r="K36" i="8"/>
  <c r="K58" i="8"/>
  <c r="K37" i="8"/>
  <c r="K59" i="8" s="1"/>
  <c r="K38" i="8"/>
  <c r="K60" i="8" s="1"/>
  <c r="K39" i="8"/>
  <c r="K61" i="8" s="1"/>
  <c r="K40" i="8"/>
  <c r="K41" i="8"/>
  <c r="K63" i="8" s="1"/>
  <c r="K42" i="8"/>
  <c r="K64" i="8"/>
  <c r="K43" i="8"/>
  <c r="K65" i="8" s="1"/>
  <c r="K44" i="8"/>
  <c r="K66" i="8" s="1"/>
  <c r="K45" i="8"/>
  <c r="K67" i="8" s="1"/>
  <c r="L28" i="8"/>
  <c r="L50" i="8" s="1"/>
  <c r="L46" i="8"/>
  <c r="L29" i="8"/>
  <c r="L51" i="8"/>
  <c r="L30" i="8"/>
  <c r="L52" i="8" s="1"/>
  <c r="L31" i="8"/>
  <c r="L53" i="8" s="1"/>
  <c r="L32" i="8"/>
  <c r="L54" i="8" s="1"/>
  <c r="L33" i="8"/>
  <c r="L55" i="8" s="1"/>
  <c r="L34" i="8"/>
  <c r="L56" i="8" s="1"/>
  <c r="L35" i="8"/>
  <c r="L57" i="8"/>
  <c r="L36" i="8"/>
  <c r="L58" i="8" s="1"/>
  <c r="L37" i="8"/>
  <c r="L59" i="8" s="1"/>
  <c r="L38" i="8"/>
  <c r="L60" i="8" s="1"/>
  <c r="L39" i="8"/>
  <c r="L61" i="8" s="1"/>
  <c r="L40" i="8"/>
  <c r="L62" i="8" s="1"/>
  <c r="L41" i="8"/>
  <c r="L63" i="8"/>
  <c r="L42" i="8"/>
  <c r="L64" i="8" s="1"/>
  <c r="L43" i="8"/>
  <c r="L65" i="8" s="1"/>
  <c r="L44" i="8"/>
  <c r="L66" i="8" s="1"/>
  <c r="L45" i="8"/>
  <c r="L67" i="8" s="1"/>
  <c r="M28" i="8"/>
  <c r="M46" i="8"/>
  <c r="M62" i="8" s="1"/>
  <c r="M29" i="8"/>
  <c r="M30" i="8"/>
  <c r="M52" i="8" s="1"/>
  <c r="M31" i="8"/>
  <c r="M32" i="8"/>
  <c r="M33" i="8"/>
  <c r="M34" i="8"/>
  <c r="M56" i="8"/>
  <c r="M35" i="8"/>
  <c r="M36" i="8"/>
  <c r="M37" i="8"/>
  <c r="M59" i="8" s="1"/>
  <c r="M38" i="8"/>
  <c r="M39" i="8"/>
  <c r="M40" i="8"/>
  <c r="M41" i="8"/>
  <c r="M63" i="8" s="1"/>
  <c r="M42" i="8"/>
  <c r="M64" i="8" s="1"/>
  <c r="M43" i="8"/>
  <c r="M44" i="8"/>
  <c r="M66" i="8" s="1"/>
  <c r="M45" i="8"/>
  <c r="N28" i="8"/>
  <c r="N46" i="8"/>
  <c r="N29" i="8"/>
  <c r="N51" i="8" s="1"/>
  <c r="N30" i="8"/>
  <c r="N52" i="8" s="1"/>
  <c r="N31" i="8"/>
  <c r="N53" i="8" s="1"/>
  <c r="N32" i="8"/>
  <c r="N33" i="8"/>
  <c r="N55" i="8" s="1"/>
  <c r="N34" i="8"/>
  <c r="N56" i="8" s="1"/>
  <c r="N35" i="8"/>
  <c r="N57" i="8" s="1"/>
  <c r="N36" i="8"/>
  <c r="N58" i="8" s="1"/>
  <c r="N37" i="8"/>
  <c r="N59" i="8" s="1"/>
  <c r="N38" i="8"/>
  <c r="N60" i="8" s="1"/>
  <c r="N39" i="8"/>
  <c r="N61" i="8" s="1"/>
  <c r="N40" i="8"/>
  <c r="N41" i="8"/>
  <c r="N63" i="8" s="1"/>
  <c r="N42" i="8"/>
  <c r="N64" i="8" s="1"/>
  <c r="N43" i="8"/>
  <c r="N65" i="8" s="1"/>
  <c r="N44" i="8"/>
  <c r="N66" i="8" s="1"/>
  <c r="N45" i="8"/>
  <c r="N67" i="8"/>
  <c r="O28" i="8"/>
  <c r="O50" i="8" s="1"/>
  <c r="O46" i="8"/>
  <c r="O61" i="8" s="1"/>
  <c r="O29" i="8"/>
  <c r="O30" i="8"/>
  <c r="O31" i="8"/>
  <c r="O32" i="8"/>
  <c r="O33" i="8"/>
  <c r="O55" i="8" s="1"/>
  <c r="O34" i="8"/>
  <c r="O35" i="8"/>
  <c r="O57" i="8" s="1"/>
  <c r="O36" i="8"/>
  <c r="O37" i="8"/>
  <c r="O59" i="8" s="1"/>
  <c r="O38" i="8"/>
  <c r="O60" i="8" s="1"/>
  <c r="O39" i="8"/>
  <c r="O40" i="8"/>
  <c r="O41" i="8"/>
  <c r="O42" i="8"/>
  <c r="O64" i="8" s="1"/>
  <c r="O43" i="8"/>
  <c r="O44" i="8"/>
  <c r="O66" i="8"/>
  <c r="O45" i="8"/>
  <c r="O67" i="8"/>
  <c r="P28" i="8"/>
  <c r="P46" i="8"/>
  <c r="P29" i="8"/>
  <c r="P51" i="8" s="1"/>
  <c r="P30" i="8"/>
  <c r="P31" i="8"/>
  <c r="P53" i="8"/>
  <c r="P32" i="8"/>
  <c r="P33" i="8"/>
  <c r="P34" i="8"/>
  <c r="P35" i="8"/>
  <c r="P57" i="8" s="1"/>
  <c r="P36" i="8"/>
  <c r="P58" i="8" s="1"/>
  <c r="P37" i="8"/>
  <c r="P38" i="8"/>
  <c r="P39" i="8"/>
  <c r="P40" i="8"/>
  <c r="P41" i="8"/>
  <c r="P42" i="8"/>
  <c r="P43" i="8"/>
  <c r="P65" i="8" s="1"/>
  <c r="P44" i="8"/>
  <c r="P45" i="8"/>
  <c r="Q28" i="8"/>
  <c r="Q46" i="8"/>
  <c r="Q53" i="8" s="1"/>
  <c r="Q29" i="8"/>
  <c r="Q30" i="8"/>
  <c r="Q52" i="8"/>
  <c r="Q31" i="8"/>
  <c r="Q32" i="8"/>
  <c r="Q54" i="8" s="1"/>
  <c r="Q33" i="8"/>
  <c r="Q55" i="8" s="1"/>
  <c r="Q34" i="8"/>
  <c r="Q56" i="8" s="1"/>
  <c r="Q35" i="8"/>
  <c r="Q57" i="8" s="1"/>
  <c r="Q36" i="8"/>
  <c r="Q58" i="8" s="1"/>
  <c r="Q37" i="8"/>
  <c r="Q59" i="8"/>
  <c r="Q38" i="8"/>
  <c r="Q39" i="8"/>
  <c r="Q61" i="8" s="1"/>
  <c r="Q40" i="8"/>
  <c r="Q62" i="8" s="1"/>
  <c r="Q41" i="8"/>
  <c r="Q63" i="8" s="1"/>
  <c r="Q42" i="8"/>
  <c r="Q64" i="8" s="1"/>
  <c r="Q43" i="8"/>
  <c r="Q65" i="8" s="1"/>
  <c r="Q44" i="8"/>
  <c r="Q66" i="8" s="1"/>
  <c r="Q45" i="8"/>
  <c r="Q67" i="8" s="1"/>
  <c r="R28" i="8"/>
  <c r="R46" i="8"/>
  <c r="R51" i="8" s="1"/>
  <c r="R29" i="8"/>
  <c r="R30" i="8"/>
  <c r="R52" i="8"/>
  <c r="R31" i="8"/>
  <c r="R32" i="8"/>
  <c r="R33" i="8"/>
  <c r="R34" i="8"/>
  <c r="R35" i="8"/>
  <c r="R36" i="8"/>
  <c r="R37" i="8"/>
  <c r="R38" i="8"/>
  <c r="R60" i="8" s="1"/>
  <c r="R39" i="8"/>
  <c r="R40" i="8"/>
  <c r="R41" i="8"/>
  <c r="R42" i="8"/>
  <c r="R64" i="8" s="1"/>
  <c r="R43" i="8"/>
  <c r="R44" i="8"/>
  <c r="R45" i="8"/>
  <c r="S28" i="8"/>
  <c r="S46" i="8"/>
  <c r="S50" i="8" s="1"/>
  <c r="S29" i="8"/>
  <c r="S51" i="8"/>
  <c r="S30" i="8"/>
  <c r="S31" i="8"/>
  <c r="S32" i="8"/>
  <c r="S33" i="8"/>
  <c r="S55" i="8" s="1"/>
  <c r="S34" i="8"/>
  <c r="S56" i="8" s="1"/>
  <c r="S35" i="8"/>
  <c r="S36" i="8"/>
  <c r="S37" i="8"/>
  <c r="S59" i="8" s="1"/>
  <c r="S38" i="8"/>
  <c r="S39" i="8"/>
  <c r="S40" i="8"/>
  <c r="S41" i="8"/>
  <c r="S63" i="8" s="1"/>
  <c r="S42" i="8"/>
  <c r="S43" i="8"/>
  <c r="S44" i="8"/>
  <c r="S45" i="8"/>
  <c r="T28" i="8"/>
  <c r="T46" i="8"/>
  <c r="T29" i="8"/>
  <c r="T30" i="8"/>
  <c r="T31" i="8"/>
  <c r="T53" i="8" s="1"/>
  <c r="T32" i="8"/>
  <c r="T54" i="8" s="1"/>
  <c r="T33" i="8"/>
  <c r="T34" i="8"/>
  <c r="T56" i="8" s="1"/>
  <c r="T35" i="8"/>
  <c r="T36" i="8"/>
  <c r="T58" i="8" s="1"/>
  <c r="T37" i="8"/>
  <c r="T59" i="8" s="1"/>
  <c r="T38" i="8"/>
  <c r="T60" i="8" s="1"/>
  <c r="T39" i="8"/>
  <c r="T61" i="8" s="1"/>
  <c r="T40" i="8"/>
  <c r="T62" i="8" s="1"/>
  <c r="T41" i="8"/>
  <c r="T42" i="8"/>
  <c r="T43" i="8"/>
  <c r="T44" i="8"/>
  <c r="T45" i="8"/>
  <c r="T67" i="8"/>
  <c r="U28" i="8"/>
  <c r="U50" i="8" s="1"/>
  <c r="U46" i="8"/>
  <c r="U55" i="8" s="1"/>
  <c r="U29" i="8"/>
  <c r="U30" i="8"/>
  <c r="U31" i="8"/>
  <c r="U32" i="8"/>
  <c r="U33" i="8"/>
  <c r="U34" i="8"/>
  <c r="U56" i="8" s="1"/>
  <c r="U35" i="8"/>
  <c r="U57" i="8" s="1"/>
  <c r="U36" i="8"/>
  <c r="U37" i="8"/>
  <c r="U38" i="8"/>
  <c r="U60" i="8" s="1"/>
  <c r="U39" i="8"/>
  <c r="U40" i="8"/>
  <c r="U41" i="8"/>
  <c r="U42" i="8"/>
  <c r="U64" i="8" s="1"/>
  <c r="U43" i="8"/>
  <c r="U44" i="8"/>
  <c r="U66" i="8" s="1"/>
  <c r="U45" i="8"/>
  <c r="V28" i="8"/>
  <c r="V46" i="8"/>
  <c r="V62" i="8" s="1"/>
  <c r="V29" i="8"/>
  <c r="V30" i="8"/>
  <c r="V52" i="8" s="1"/>
  <c r="V31" i="8"/>
  <c r="V53" i="8" s="1"/>
  <c r="V32" i="8"/>
  <c r="V54" i="8" s="1"/>
  <c r="V33" i="8"/>
  <c r="V34" i="8"/>
  <c r="V56" i="8" s="1"/>
  <c r="V35" i="8"/>
  <c r="V57" i="8" s="1"/>
  <c r="V36" i="8"/>
  <c r="V58" i="8" s="1"/>
  <c r="V37" i="8"/>
  <c r="V59" i="8"/>
  <c r="V38" i="8"/>
  <c r="V60" i="8"/>
  <c r="V39" i="8"/>
  <c r="V40" i="8"/>
  <c r="V41" i="8"/>
  <c r="V63" i="8"/>
  <c r="V42" i="8"/>
  <c r="V64" i="8" s="1"/>
  <c r="V43" i="8"/>
  <c r="V65" i="8"/>
  <c r="V44" i="8"/>
  <c r="V45" i="8"/>
  <c r="V67" i="8" s="1"/>
  <c r="W28" i="8"/>
  <c r="W46" i="8"/>
  <c r="W50" i="8" s="1"/>
  <c r="W29" i="8"/>
  <c r="W51" i="8" s="1"/>
  <c r="W30" i="8"/>
  <c r="W52" i="8"/>
  <c r="W31" i="8"/>
  <c r="W53" i="8"/>
  <c r="W32" i="8"/>
  <c r="W54" i="8" s="1"/>
  <c r="W33" i="8"/>
  <c r="W55" i="8"/>
  <c r="W34" i="8"/>
  <c r="W56" i="8"/>
  <c r="W35" i="8"/>
  <c r="W57" i="8" s="1"/>
  <c r="W36" i="8"/>
  <c r="W58" i="8"/>
  <c r="W37" i="8"/>
  <c r="W59" i="8"/>
  <c r="W38" i="8"/>
  <c r="W60" i="8" s="1"/>
  <c r="W39" i="8"/>
  <c r="W61" i="8"/>
  <c r="W40" i="8"/>
  <c r="W41" i="8"/>
  <c r="W63" i="8" s="1"/>
  <c r="W42" i="8"/>
  <c r="W64" i="8"/>
  <c r="W43" i="8"/>
  <c r="W65" i="8"/>
  <c r="W44" i="8"/>
  <c r="W66" i="8" s="1"/>
  <c r="W45" i="8"/>
  <c r="X28" i="8"/>
  <c r="X46" i="8"/>
  <c r="X54" i="8" s="1"/>
  <c r="X29" i="8"/>
  <c r="X30" i="8"/>
  <c r="X52" i="8"/>
  <c r="X31" i="8"/>
  <c r="X53" i="8" s="1"/>
  <c r="X32" i="8"/>
  <c r="X33" i="8"/>
  <c r="X34" i="8"/>
  <c r="X56" i="8" s="1"/>
  <c r="X35" i="8"/>
  <c r="X57" i="8"/>
  <c r="X36" i="8"/>
  <c r="X58" i="8"/>
  <c r="X37" i="8"/>
  <c r="X59" i="8" s="1"/>
  <c r="X38" i="8"/>
  <c r="X39" i="8"/>
  <c r="X40" i="8"/>
  <c r="X62" i="8" s="1"/>
  <c r="X41" i="8"/>
  <c r="X63" i="8"/>
  <c r="X42" i="8"/>
  <c r="X64" i="8"/>
  <c r="X43" i="8"/>
  <c r="X65" i="8" s="1"/>
  <c r="X44" i="8"/>
  <c r="X45" i="8"/>
  <c r="Y28" i="8"/>
  <c r="Y46" i="8"/>
  <c r="Y53" i="8" s="1"/>
  <c r="Y50" i="8"/>
  <c r="Y29" i="8"/>
  <c r="Y51" i="8"/>
  <c r="Y30" i="8"/>
  <c r="Y52" i="8" s="1"/>
  <c r="Y31" i="8"/>
  <c r="Y32" i="8"/>
  <c r="Y33" i="8"/>
  <c r="Y55" i="8" s="1"/>
  <c r="Y34" i="8"/>
  <c r="Y56" i="8"/>
  <c r="Y35" i="8"/>
  <c r="Y57" i="8"/>
  <c r="Y36" i="8"/>
  <c r="Y58" i="8" s="1"/>
  <c r="Y37" i="8"/>
  <c r="Y38" i="8"/>
  <c r="Y39" i="8"/>
  <c r="Y61" i="8" s="1"/>
  <c r="Y40" i="8"/>
  <c r="Y62" i="8"/>
  <c r="Y41" i="8"/>
  <c r="Y63" i="8"/>
  <c r="Y42" i="8"/>
  <c r="Y64" i="8" s="1"/>
  <c r="Y43" i="8"/>
  <c r="Y44" i="8"/>
  <c r="Y45" i="8"/>
  <c r="Y67" i="8" s="1"/>
  <c r="Z28" i="8"/>
  <c r="Z46" i="8"/>
  <c r="Z52" i="8" s="1"/>
  <c r="Z29" i="8"/>
  <c r="Z51" i="8" s="1"/>
  <c r="Z30" i="8"/>
  <c r="Z31" i="8"/>
  <c r="Z32" i="8"/>
  <c r="Z54" i="8" s="1"/>
  <c r="Z33" i="8"/>
  <c r="Z55" i="8"/>
  <c r="Z34" i="8"/>
  <c r="Z56" i="8"/>
  <c r="Z35" i="8"/>
  <c r="Z57" i="8" s="1"/>
  <c r="Z36" i="8"/>
  <c r="Z37" i="8"/>
  <c r="Z59" i="8"/>
  <c r="Z38" i="8"/>
  <c r="Z60" i="8" s="1"/>
  <c r="Z39" i="8"/>
  <c r="Z61" i="8"/>
  <c r="Z40" i="8"/>
  <c r="Z62" i="8"/>
  <c r="Z41" i="8"/>
  <c r="Z63" i="8" s="1"/>
  <c r="Z42" i="8"/>
  <c r="Z43" i="8"/>
  <c r="Z65" i="8"/>
  <c r="Z44" i="8"/>
  <c r="Z66" i="8" s="1"/>
  <c r="Z45" i="8"/>
  <c r="Z67" i="8"/>
  <c r="AA28" i="8"/>
  <c r="AA46" i="8"/>
  <c r="AA29" i="8"/>
  <c r="AA30" i="8"/>
  <c r="AA31" i="8"/>
  <c r="AA32" i="8"/>
  <c r="AA33" i="8"/>
  <c r="AA34" i="8"/>
  <c r="AA35" i="8"/>
  <c r="AA36" i="8"/>
  <c r="AA37" i="8"/>
  <c r="AA38" i="8"/>
  <c r="AA39" i="8"/>
  <c r="AA61" i="8"/>
  <c r="AA40" i="8"/>
  <c r="AA41" i="8"/>
  <c r="AA42" i="8"/>
  <c r="AA43" i="8"/>
  <c r="AA44" i="8"/>
  <c r="AA45" i="8"/>
  <c r="AA67" i="8"/>
  <c r="AB28" i="8"/>
  <c r="AB46" i="8"/>
  <c r="AB50" i="8"/>
  <c r="AB29" i="8"/>
  <c r="AB51" i="8"/>
  <c r="AB30" i="8"/>
  <c r="AB52" i="8" s="1"/>
  <c r="AB31" i="8"/>
  <c r="AB53" i="8"/>
  <c r="AB32" i="8"/>
  <c r="AB54" i="8"/>
  <c r="AB33" i="8"/>
  <c r="AB55" i="8" s="1"/>
  <c r="AB34" i="8"/>
  <c r="AB56" i="8"/>
  <c r="AB35" i="8"/>
  <c r="AB57" i="8"/>
  <c r="AB36" i="8"/>
  <c r="AB58" i="8" s="1"/>
  <c r="AB37" i="8"/>
  <c r="AB59" i="8"/>
  <c r="AB38" i="8"/>
  <c r="AB60" i="8"/>
  <c r="AB39" i="8"/>
  <c r="AB61" i="8" s="1"/>
  <c r="AB40" i="8"/>
  <c r="AB62" i="8"/>
  <c r="AB41" i="8"/>
  <c r="AB63" i="8"/>
  <c r="AB42" i="8"/>
  <c r="AB64" i="8" s="1"/>
  <c r="AB43" i="8"/>
  <c r="AB65" i="8"/>
  <c r="AB44" i="8"/>
  <c r="AB66" i="8"/>
  <c r="AB45" i="8"/>
  <c r="AB67" i="8" s="1"/>
  <c r="AC28" i="8"/>
  <c r="AC46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63" i="8" s="1"/>
  <c r="AC42" i="8"/>
  <c r="AC43" i="8"/>
  <c r="AC44" i="8"/>
  <c r="AC45" i="8"/>
  <c r="AD28" i="8"/>
  <c r="AD46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E28" i="8"/>
  <c r="AE46" i="8"/>
  <c r="AE53" i="8" s="1"/>
  <c r="AE50" i="8"/>
  <c r="AE29" i="8"/>
  <c r="AE51" i="8"/>
  <c r="AE30" i="8"/>
  <c r="AE52" i="8" s="1"/>
  <c r="AE31" i="8"/>
  <c r="AE32" i="8"/>
  <c r="AE33" i="8"/>
  <c r="AE55" i="8" s="1"/>
  <c r="AE34" i="8"/>
  <c r="AE56" i="8"/>
  <c r="AE35" i="8"/>
  <c r="AE57" i="8"/>
  <c r="AE36" i="8"/>
  <c r="AE58" i="8" s="1"/>
  <c r="AE37" i="8"/>
  <c r="AE38" i="8"/>
  <c r="AE39" i="8"/>
  <c r="AE61" i="8" s="1"/>
  <c r="AE40" i="8"/>
  <c r="AE62" i="8"/>
  <c r="AE41" i="8"/>
  <c r="AE63" i="8"/>
  <c r="AE42" i="8"/>
  <c r="AE64" i="8" s="1"/>
  <c r="AE43" i="8"/>
  <c r="AE44" i="8"/>
  <c r="AE45" i="8"/>
  <c r="AE67" i="8" s="1"/>
  <c r="AF28" i="8"/>
  <c r="AF46" i="8"/>
  <c r="AF52" i="8" s="1"/>
  <c r="AF50" i="8"/>
  <c r="AF29" i="8"/>
  <c r="AF51" i="8" s="1"/>
  <c r="AF30" i="8"/>
  <c r="AF31" i="8"/>
  <c r="AF53" i="8"/>
  <c r="AF32" i="8"/>
  <c r="AF54" i="8" s="1"/>
  <c r="AF33" i="8"/>
  <c r="AF55" i="8"/>
  <c r="AF34" i="8"/>
  <c r="AF56" i="8"/>
  <c r="AF35" i="8"/>
  <c r="AF57" i="8" s="1"/>
  <c r="AF36" i="8"/>
  <c r="AF37" i="8"/>
  <c r="AF59" i="8"/>
  <c r="AF38" i="8"/>
  <c r="AF39" i="8"/>
  <c r="AF61" i="8"/>
  <c r="AF40" i="8"/>
  <c r="AF62" i="8"/>
  <c r="AF41" i="8"/>
  <c r="AF42" i="8"/>
  <c r="AF43" i="8"/>
  <c r="AF44" i="8"/>
  <c r="AF66" i="8" s="1"/>
  <c r="AF45" i="8"/>
  <c r="AF67" i="8" s="1"/>
  <c r="AG28" i="8"/>
  <c r="AG46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H28" i="8"/>
  <c r="AH46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62" i="8"/>
  <c r="AH41" i="8"/>
  <c r="AH42" i="8"/>
  <c r="AH43" i="8"/>
  <c r="AH44" i="8"/>
  <c r="AH45" i="8"/>
  <c r="AI28" i="8"/>
  <c r="AI46" i="8"/>
  <c r="AI29" i="8"/>
  <c r="AI30" i="8"/>
  <c r="AI31" i="8"/>
  <c r="AI32" i="8"/>
  <c r="AI33" i="8"/>
  <c r="AI34" i="8"/>
  <c r="AI35" i="8"/>
  <c r="AI36" i="8"/>
  <c r="AI37" i="8"/>
  <c r="AI38" i="8"/>
  <c r="AI39" i="8"/>
  <c r="AI40" i="8"/>
  <c r="AI41" i="8"/>
  <c r="AI63" i="8" s="1"/>
  <c r="AI42" i="8"/>
  <c r="AI43" i="8"/>
  <c r="AI44" i="8"/>
  <c r="AI45" i="8"/>
  <c r="AJ28" i="8"/>
  <c r="AJ46" i="8"/>
  <c r="AJ29" i="8"/>
  <c r="AJ51" i="8" s="1"/>
  <c r="AJ30" i="8"/>
  <c r="AJ31" i="8"/>
  <c r="AJ32" i="8"/>
  <c r="AJ33" i="8"/>
  <c r="AJ34" i="8"/>
  <c r="AJ56" i="8" s="1"/>
  <c r="AJ35" i="8"/>
  <c r="AJ57" i="8"/>
  <c r="AJ36" i="8"/>
  <c r="AJ37" i="8"/>
  <c r="AJ38" i="8"/>
  <c r="AJ39" i="8"/>
  <c r="AJ40" i="8"/>
  <c r="AJ41" i="8"/>
  <c r="AJ42" i="8"/>
  <c r="AJ43" i="8"/>
  <c r="AJ44" i="8"/>
  <c r="AJ45" i="8"/>
  <c r="AK28" i="8"/>
  <c r="AK50" i="8" s="1"/>
  <c r="AK46" i="8"/>
  <c r="AK63" i="8" s="1"/>
  <c r="AK29" i="8"/>
  <c r="AK51" i="8" s="1"/>
  <c r="AK30" i="8"/>
  <c r="AK31" i="8"/>
  <c r="AK32" i="8"/>
  <c r="AK33" i="8"/>
  <c r="AK34" i="8"/>
  <c r="AK35" i="8"/>
  <c r="AK57" i="8" s="1"/>
  <c r="AK36" i="8"/>
  <c r="AK37" i="8"/>
  <c r="AK38" i="8"/>
  <c r="AK39" i="8"/>
  <c r="AK40" i="8"/>
  <c r="AK41" i="8"/>
  <c r="AK42" i="8"/>
  <c r="AK64" i="8" s="1"/>
  <c r="AK43" i="8"/>
  <c r="AK44" i="8"/>
  <c r="AK45" i="8"/>
  <c r="AL28" i="8"/>
  <c r="AL50" i="8" s="1"/>
  <c r="AL46" i="8"/>
  <c r="AL65" i="8" s="1"/>
  <c r="AL29" i="8"/>
  <c r="AL30" i="8"/>
  <c r="AL31" i="8"/>
  <c r="AL53" i="8"/>
  <c r="AL32" i="8"/>
  <c r="AL54" i="8" s="1"/>
  <c r="AL33" i="8"/>
  <c r="AL34" i="8"/>
  <c r="AL56" i="8"/>
  <c r="AL35" i="8"/>
  <c r="AL36" i="8"/>
  <c r="AL37" i="8"/>
  <c r="AL59" i="8"/>
  <c r="AL38" i="8"/>
  <c r="AL60" i="8" s="1"/>
  <c r="AL39" i="8"/>
  <c r="AL40" i="8"/>
  <c r="AL62" i="8" s="1"/>
  <c r="AL41" i="8"/>
  <c r="AL42" i="8"/>
  <c r="AL43" i="8"/>
  <c r="AL44" i="8"/>
  <c r="AL66" i="8"/>
  <c r="AL45" i="8"/>
  <c r="AL67" i="8" s="1"/>
  <c r="AM28" i="8"/>
  <c r="AM46" i="8"/>
  <c r="AM64" i="8" s="1"/>
  <c r="AM29" i="8"/>
  <c r="AM30" i="8"/>
  <c r="AM31" i="8"/>
  <c r="AM53" i="8" s="1"/>
  <c r="AM32" i="8"/>
  <c r="AM33" i="8"/>
  <c r="AM34" i="8"/>
  <c r="AM35" i="8"/>
  <c r="AM36" i="8"/>
  <c r="AM37" i="8"/>
  <c r="AM59" i="8"/>
  <c r="AM38" i="8"/>
  <c r="AM60" i="8" s="1"/>
  <c r="AM39" i="8"/>
  <c r="AM40" i="8"/>
  <c r="AM41" i="8"/>
  <c r="AM42" i="8"/>
  <c r="AM43" i="8"/>
  <c r="AM65" i="8"/>
  <c r="AM44" i="8"/>
  <c r="AM45" i="8"/>
  <c r="AN28" i="8"/>
  <c r="AN46" i="8"/>
  <c r="AN62" i="8" s="1"/>
  <c r="AN50" i="8"/>
  <c r="AN29" i="8"/>
  <c r="AN51" i="8"/>
  <c r="AN30" i="8"/>
  <c r="AN52" i="8"/>
  <c r="AN31" i="8"/>
  <c r="AN53" i="8"/>
  <c r="AN32" i="8"/>
  <c r="AN54" i="8" s="1"/>
  <c r="AN33" i="8"/>
  <c r="AN55" i="8" s="1"/>
  <c r="AN34" i="8"/>
  <c r="AN56" i="8"/>
  <c r="AN35" i="8"/>
  <c r="AN57" i="8"/>
  <c r="AN36" i="8"/>
  <c r="AN58" i="8" s="1"/>
  <c r="AN37" i="8"/>
  <c r="AN59" i="8"/>
  <c r="AN38" i="8"/>
  <c r="AN60" i="8" s="1"/>
  <c r="AN39" i="8"/>
  <c r="AN61" i="8" s="1"/>
  <c r="AN40" i="8"/>
  <c r="AN41" i="8"/>
  <c r="AN63" i="8"/>
  <c r="AN42" i="8"/>
  <c r="AN64" i="8" s="1"/>
  <c r="AN43" i="8"/>
  <c r="AN65" i="8"/>
  <c r="AN44" i="8"/>
  <c r="AN66" i="8"/>
  <c r="AN45" i="8"/>
  <c r="AO28" i="8"/>
  <c r="AO46" i="8"/>
  <c r="AO50" i="8" s="1"/>
  <c r="AO29" i="8"/>
  <c r="AO30" i="8"/>
  <c r="AO52" i="8" s="1"/>
  <c r="AO31" i="8"/>
  <c r="AO53" i="8" s="1"/>
  <c r="AO32" i="8"/>
  <c r="AO54" i="8" s="1"/>
  <c r="AO33" i="8"/>
  <c r="AO55" i="8"/>
  <c r="AO34" i="8"/>
  <c r="AO35" i="8"/>
  <c r="AO36" i="8"/>
  <c r="AO58" i="8" s="1"/>
  <c r="AO37" i="8"/>
  <c r="AO59" i="8" s="1"/>
  <c r="AO38" i="8"/>
  <c r="AO60" i="8" s="1"/>
  <c r="AO39" i="8"/>
  <c r="AO61" i="8"/>
  <c r="AO40" i="8"/>
  <c r="AO41" i="8"/>
  <c r="AO63" i="8"/>
  <c r="AO42" i="8"/>
  <c r="AO64" i="8" s="1"/>
  <c r="AO43" i="8"/>
  <c r="AO65" i="8" s="1"/>
  <c r="AO44" i="8"/>
  <c r="AO45" i="8"/>
  <c r="AO67" i="8"/>
  <c r="AP28" i="8"/>
  <c r="AP46" i="8"/>
  <c r="AP29" i="8"/>
  <c r="AP51" i="8"/>
  <c r="AP30" i="8"/>
  <c r="AP52" i="8" s="1"/>
  <c r="AP31" i="8"/>
  <c r="AP32" i="8"/>
  <c r="AP33" i="8"/>
  <c r="AP34" i="8"/>
  <c r="AP56" i="8"/>
  <c r="AP35" i="8"/>
  <c r="AP57" i="8" s="1"/>
  <c r="AP36" i="8"/>
  <c r="AP58" i="8"/>
  <c r="AP37" i="8"/>
  <c r="AP38" i="8"/>
  <c r="AP39" i="8"/>
  <c r="AP40" i="8"/>
  <c r="AP62" i="8" s="1"/>
  <c r="AP41" i="8"/>
  <c r="AP63" i="8"/>
  <c r="AP42" i="8"/>
  <c r="AP64" i="8" s="1"/>
  <c r="AP43" i="8"/>
  <c r="AP44" i="8"/>
  <c r="AP45" i="8"/>
  <c r="AP67" i="8"/>
  <c r="AQ28" i="8"/>
  <c r="AQ46" i="8"/>
  <c r="AQ29" i="8"/>
  <c r="AQ51" i="8"/>
  <c r="AQ30" i="8"/>
  <c r="AQ52" i="8" s="1"/>
  <c r="AQ31" i="8"/>
  <c r="AQ32" i="8"/>
  <c r="AQ54" i="8"/>
  <c r="AQ33" i="8"/>
  <c r="AQ55" i="8" s="1"/>
  <c r="AQ34" i="8"/>
  <c r="AQ56" i="8" s="1"/>
  <c r="AQ35" i="8"/>
  <c r="AQ57" i="8" s="1"/>
  <c r="AQ36" i="8"/>
  <c r="AQ58" i="8" s="1"/>
  <c r="AQ37" i="8"/>
  <c r="AQ38" i="8"/>
  <c r="AQ60" i="8"/>
  <c r="AQ39" i="8"/>
  <c r="AQ61" i="8"/>
  <c r="AQ40" i="8"/>
  <c r="AQ62" i="8" s="1"/>
  <c r="AQ41" i="8"/>
  <c r="AQ63" i="8" s="1"/>
  <c r="AQ42" i="8"/>
  <c r="AQ64" i="8" s="1"/>
  <c r="AQ43" i="8"/>
  <c r="AQ44" i="8"/>
  <c r="AQ66" i="8"/>
  <c r="AQ45" i="8"/>
  <c r="AQ67" i="8" s="1"/>
  <c r="AR28" i="8"/>
  <c r="AR46" i="8"/>
  <c r="AR64" i="8" s="1"/>
  <c r="AR29" i="8"/>
  <c r="AR30" i="8"/>
  <c r="AR31" i="8"/>
  <c r="AR32" i="8"/>
  <c r="AR33" i="8"/>
  <c r="AR34" i="8"/>
  <c r="AR56" i="8" s="1"/>
  <c r="AR35" i="8"/>
  <c r="AR36" i="8"/>
  <c r="AR37" i="8"/>
  <c r="AR59" i="8" s="1"/>
  <c r="AR38" i="8"/>
  <c r="AR39" i="8"/>
  <c r="AR61" i="8" s="1"/>
  <c r="AR40" i="8"/>
  <c r="AR62" i="8"/>
  <c r="AR41" i="8"/>
  <c r="AR63" i="8" s="1"/>
  <c r="AR42" i="8"/>
  <c r="AR43" i="8"/>
  <c r="AR65" i="8" s="1"/>
  <c r="AR44" i="8"/>
  <c r="AR45" i="8"/>
  <c r="AR67" i="8" s="1"/>
  <c r="AS28" i="8"/>
  <c r="AS46" i="8"/>
  <c r="AS51" i="8" s="1"/>
  <c r="AS29" i="8"/>
  <c r="AS30" i="8"/>
  <c r="AS52" i="8" s="1"/>
  <c r="AS31" i="8"/>
  <c r="AS53" i="8" s="1"/>
  <c r="AS32" i="8"/>
  <c r="AS33" i="8"/>
  <c r="AS55" i="8" s="1"/>
  <c r="AS34" i="8"/>
  <c r="AS35" i="8"/>
  <c r="AS57" i="8"/>
  <c r="AS36" i="8"/>
  <c r="AS58" i="8" s="1"/>
  <c r="AS37" i="8"/>
  <c r="AS59" i="8" s="1"/>
  <c r="AS38" i="8"/>
  <c r="AS39" i="8"/>
  <c r="AS61" i="8" s="1"/>
  <c r="AS40" i="8"/>
  <c r="AS41" i="8"/>
  <c r="AS63" i="8"/>
  <c r="AS42" i="8"/>
  <c r="AS64" i="8" s="1"/>
  <c r="AS43" i="8"/>
  <c r="AS65" i="8" s="1"/>
  <c r="AS44" i="8"/>
  <c r="AS66" i="8" s="1"/>
  <c r="AS45" i="8"/>
  <c r="AT28" i="8"/>
  <c r="AT46" i="8"/>
  <c r="AT50" i="8"/>
  <c r="AT29" i="8"/>
  <c r="AT51" i="8" s="1"/>
  <c r="AT30" i="8"/>
  <c r="AT31" i="8"/>
  <c r="AT53" i="8" s="1"/>
  <c r="AT32" i="8"/>
  <c r="AT33" i="8"/>
  <c r="AT34" i="8"/>
  <c r="AT56" i="8"/>
  <c r="AT35" i="8"/>
  <c r="AT57" i="8" s="1"/>
  <c r="AT36" i="8"/>
  <c r="AT37" i="8"/>
  <c r="AT59" i="8" s="1"/>
  <c r="AT38" i="8"/>
  <c r="AT39" i="8"/>
  <c r="AT40" i="8"/>
  <c r="AT62" i="8"/>
  <c r="AT41" i="8"/>
  <c r="AT42" i="8"/>
  <c r="AT64" i="8" s="1"/>
  <c r="AT43" i="8"/>
  <c r="AT44" i="8"/>
  <c r="AT45" i="8"/>
  <c r="AT67" i="8"/>
  <c r="AU28" i="8"/>
  <c r="AU46" i="8"/>
  <c r="AU29" i="8"/>
  <c r="AU30" i="8"/>
  <c r="AU31" i="8"/>
  <c r="AU32" i="8"/>
  <c r="AU54" i="8"/>
  <c r="AU33" i="8"/>
  <c r="AU55" i="8" s="1"/>
  <c r="AU34" i="8"/>
  <c r="AU35" i="8"/>
  <c r="AU57" i="8" s="1"/>
  <c r="AU36" i="8"/>
  <c r="AU37" i="8"/>
  <c r="AU38" i="8"/>
  <c r="AU60" i="8"/>
  <c r="AU39" i="8"/>
  <c r="AU61" i="8" s="1"/>
  <c r="AU40" i="8"/>
  <c r="AU41" i="8"/>
  <c r="AU63" i="8" s="1"/>
  <c r="AU42" i="8"/>
  <c r="AU43" i="8"/>
  <c r="AU44" i="8"/>
  <c r="AU66" i="8"/>
  <c r="AU45" i="8"/>
  <c r="AU67" i="8" s="1"/>
  <c r="AV28" i="8"/>
  <c r="AV50" i="8" s="1"/>
  <c r="AV46" i="8"/>
  <c r="AV53" i="8" s="1"/>
  <c r="AV29" i="8"/>
  <c r="AV51" i="8" s="1"/>
  <c r="AV30" i="8"/>
  <c r="AV52" i="8" s="1"/>
  <c r="AV31" i="8"/>
  <c r="AV32" i="8"/>
  <c r="AV54" i="8" s="1"/>
  <c r="AV33" i="8"/>
  <c r="AV55" i="8"/>
  <c r="AV34" i="8"/>
  <c r="AV56" i="8" s="1"/>
  <c r="AV35" i="8"/>
  <c r="AV57" i="8" s="1"/>
  <c r="AV36" i="8"/>
  <c r="AV58" i="8" s="1"/>
  <c r="AV37" i="8"/>
  <c r="AV38" i="8"/>
  <c r="AV60" i="8" s="1"/>
  <c r="AV39" i="8"/>
  <c r="AV61" i="8"/>
  <c r="AV40" i="8"/>
  <c r="AV62" i="8" s="1"/>
  <c r="AV41" i="8"/>
  <c r="AV63" i="8" s="1"/>
  <c r="AV42" i="8"/>
  <c r="AV64" i="8" s="1"/>
  <c r="AV43" i="8"/>
  <c r="AV44" i="8"/>
  <c r="AV66" i="8" s="1"/>
  <c r="AV45" i="8"/>
  <c r="AV67" i="8"/>
  <c r="AW28" i="8"/>
  <c r="AW46" i="8"/>
  <c r="AW54" i="8" s="1"/>
  <c r="AW29" i="8"/>
  <c r="AW30" i="8"/>
  <c r="AW52" i="8"/>
  <c r="AW31" i="8"/>
  <c r="AW32" i="8"/>
  <c r="AW33" i="8"/>
  <c r="AW34" i="8"/>
  <c r="AW35" i="8"/>
  <c r="AW57" i="8" s="1"/>
  <c r="AW36" i="8"/>
  <c r="AW37" i="8"/>
  <c r="AW59" i="8" s="1"/>
  <c r="AW38" i="8"/>
  <c r="AW39" i="8"/>
  <c r="AW40" i="8"/>
  <c r="AW41" i="8"/>
  <c r="AW63" i="8" s="1"/>
  <c r="AW42" i="8"/>
  <c r="AW43" i="8"/>
  <c r="AW65" i="8" s="1"/>
  <c r="AW44" i="8"/>
  <c r="AW45" i="8"/>
  <c r="AX28" i="8"/>
  <c r="AX46" i="8"/>
  <c r="AX53" i="8" s="1"/>
  <c r="AX29" i="8"/>
  <c r="AX30" i="8"/>
  <c r="AX52" i="8" s="1"/>
  <c r="AX31" i="8"/>
  <c r="AX32" i="8"/>
  <c r="AX33" i="8"/>
  <c r="AX34" i="8"/>
  <c r="AX35" i="8"/>
  <c r="AX36" i="8"/>
  <c r="AX58" i="8" s="1"/>
  <c r="AX37" i="8"/>
  <c r="AX38" i="8"/>
  <c r="AX39" i="8"/>
  <c r="AX40" i="8"/>
  <c r="AX41" i="8"/>
  <c r="AX42" i="8"/>
  <c r="AX64" i="8" s="1"/>
  <c r="AX43" i="8"/>
  <c r="AX44" i="8"/>
  <c r="AX45" i="8"/>
  <c r="AY28" i="8"/>
  <c r="AY46" i="8"/>
  <c r="AY50" i="8"/>
  <c r="AY29" i="8"/>
  <c r="AY51" i="8" s="1"/>
  <c r="AY30" i="8"/>
  <c r="AY52" i="8"/>
  <c r="AY31" i="8"/>
  <c r="AY53" i="8" s="1"/>
  <c r="AY32" i="8"/>
  <c r="AY54" i="8" s="1"/>
  <c r="AY33" i="8"/>
  <c r="AY55" i="8" s="1"/>
  <c r="AY34" i="8"/>
  <c r="AY56" i="8"/>
  <c r="AY35" i="8"/>
  <c r="AY57" i="8" s="1"/>
  <c r="AY36" i="8"/>
  <c r="AY58" i="8"/>
  <c r="AY37" i="8"/>
  <c r="AY59" i="8" s="1"/>
  <c r="AY38" i="8"/>
  <c r="AY60" i="8" s="1"/>
  <c r="AY39" i="8"/>
  <c r="AY61" i="8" s="1"/>
  <c r="AY40" i="8"/>
  <c r="AY62" i="8"/>
  <c r="AY41" i="8"/>
  <c r="AY63" i="8" s="1"/>
  <c r="AY42" i="8"/>
  <c r="AY64" i="8"/>
  <c r="AY43" i="8"/>
  <c r="AY65" i="8" s="1"/>
  <c r="AY44" i="8"/>
  <c r="AY66" i="8" s="1"/>
  <c r="AY45" i="8"/>
  <c r="AY67" i="8" s="1"/>
  <c r="AZ28" i="8"/>
  <c r="AZ46" i="8"/>
  <c r="AZ29" i="8"/>
  <c r="AZ30" i="8"/>
  <c r="AZ31" i="8"/>
  <c r="AZ32" i="8"/>
  <c r="AZ33" i="8"/>
  <c r="AZ34" i="8"/>
  <c r="AZ35" i="8"/>
  <c r="AZ57" i="8"/>
  <c r="AZ36" i="8"/>
  <c r="AZ37" i="8"/>
  <c r="AZ38" i="8"/>
  <c r="AZ39" i="8"/>
  <c r="AZ40" i="8"/>
  <c r="AZ62" i="8" s="1"/>
  <c r="AZ41" i="8"/>
  <c r="AZ63" i="8"/>
  <c r="AZ42" i="8"/>
  <c r="AZ64" i="8" s="1"/>
  <c r="AZ43" i="8"/>
  <c r="AZ44" i="8"/>
  <c r="AZ45" i="8"/>
  <c r="BA28" i="8"/>
  <c r="BA46" i="8"/>
  <c r="BA62" i="8" s="1"/>
  <c r="BA29" i="8"/>
  <c r="BA30" i="8"/>
  <c r="BA52" i="8" s="1"/>
  <c r="BA31" i="8"/>
  <c r="BA32" i="8"/>
  <c r="BA33" i="8"/>
  <c r="BA34" i="8"/>
  <c r="BA56" i="8"/>
  <c r="BA35" i="8"/>
  <c r="BA36" i="8"/>
  <c r="BA37" i="8"/>
  <c r="BA59" i="8" s="1"/>
  <c r="BA38" i="8"/>
  <c r="BA39" i="8"/>
  <c r="BA40" i="8"/>
  <c r="BA41" i="8"/>
  <c r="BA63" i="8" s="1"/>
  <c r="BA42" i="8"/>
  <c r="BA43" i="8"/>
  <c r="BA44" i="8"/>
  <c r="BA45" i="8"/>
  <c r="BB28" i="8"/>
  <c r="BB46" i="8"/>
  <c r="BB29" i="8"/>
  <c r="BB51" i="8" s="1"/>
  <c r="BB30" i="8"/>
  <c r="BB52" i="8" s="1"/>
  <c r="BB31" i="8"/>
  <c r="BB32" i="8"/>
  <c r="BB54" i="8" s="1"/>
  <c r="BB33" i="8"/>
  <c r="BB34" i="8"/>
  <c r="BB35" i="8"/>
  <c r="BB57" i="8" s="1"/>
  <c r="BB36" i="8"/>
  <c r="BB58" i="8" s="1"/>
  <c r="BB37" i="8"/>
  <c r="BB38" i="8"/>
  <c r="BB60" i="8" s="1"/>
  <c r="BB39" i="8"/>
  <c r="BB40" i="8"/>
  <c r="BB62" i="8" s="1"/>
  <c r="BB41" i="8"/>
  <c r="BB42" i="8"/>
  <c r="BB43" i="8"/>
  <c r="BB44" i="8"/>
  <c r="BB66" i="8" s="1"/>
  <c r="BB45" i="8"/>
  <c r="BB67" i="8"/>
  <c r="BC28" i="8"/>
  <c r="BC46" i="8"/>
  <c r="BC52" i="8" s="1"/>
  <c r="BC29" i="8"/>
  <c r="BC30" i="8"/>
  <c r="BC31" i="8"/>
  <c r="BC32" i="8"/>
  <c r="BC33" i="8"/>
  <c r="BC34" i="8"/>
  <c r="BC56" i="8" s="1"/>
  <c r="BC35" i="8"/>
  <c r="BC36" i="8"/>
  <c r="BC37" i="8"/>
  <c r="BC38" i="8"/>
  <c r="BC39" i="8"/>
  <c r="BC40" i="8"/>
  <c r="BC62" i="8" s="1"/>
  <c r="BC41" i="8"/>
  <c r="BC42" i="8"/>
  <c r="BC43" i="8"/>
  <c r="BC44" i="8"/>
  <c r="BC45" i="8"/>
  <c r="BD28" i="8"/>
  <c r="BD50" i="8" s="1"/>
  <c r="BD46" i="8"/>
  <c r="BD29" i="8"/>
  <c r="BD51" i="8"/>
  <c r="BD30" i="8"/>
  <c r="BD52" i="8" s="1"/>
  <c r="BD31" i="8"/>
  <c r="BD53" i="8"/>
  <c r="BD32" i="8"/>
  <c r="BD33" i="8"/>
  <c r="BD55" i="8" s="1"/>
  <c r="BD34" i="8"/>
  <c r="BD56" i="8" s="1"/>
  <c r="BD35" i="8"/>
  <c r="BD57" i="8"/>
  <c r="BD36" i="8"/>
  <c r="BD58" i="8" s="1"/>
  <c r="BD37" i="8"/>
  <c r="BD59" i="8"/>
  <c r="BD38" i="8"/>
  <c r="BD39" i="8"/>
  <c r="BD61" i="8" s="1"/>
  <c r="BD40" i="8"/>
  <c r="BD62" i="8" s="1"/>
  <c r="BD41" i="8"/>
  <c r="BD63" i="8"/>
  <c r="BD42" i="8"/>
  <c r="BD64" i="8" s="1"/>
  <c r="BD43" i="8"/>
  <c r="BD65" i="8"/>
  <c r="BD44" i="8"/>
  <c r="BD45" i="8"/>
  <c r="BD67" i="8" s="1"/>
  <c r="BE28" i="8"/>
  <c r="BE46" i="8"/>
  <c r="BE50" i="8"/>
  <c r="BE29" i="8"/>
  <c r="BE51" i="8" s="1"/>
  <c r="BE30" i="8"/>
  <c r="BE52" i="8"/>
  <c r="BE31" i="8"/>
  <c r="BE32" i="8"/>
  <c r="BE54" i="8" s="1"/>
  <c r="BE33" i="8"/>
  <c r="BE55" i="8" s="1"/>
  <c r="BE34" i="8"/>
  <c r="BE56" i="8"/>
  <c r="BE35" i="8"/>
  <c r="BE57" i="8" s="1"/>
  <c r="BE36" i="8"/>
  <c r="BE58" i="8"/>
  <c r="BE37" i="8"/>
  <c r="BE59" i="8" s="1"/>
  <c r="BE38" i="8"/>
  <c r="BE60" i="8" s="1"/>
  <c r="BE39" i="8"/>
  <c r="BE61" i="8" s="1"/>
  <c r="BE40" i="8"/>
  <c r="BE62" i="8"/>
  <c r="BE41" i="8"/>
  <c r="BE63" i="8" s="1"/>
  <c r="BE42" i="8"/>
  <c r="BE64" i="8"/>
  <c r="BE43" i="8"/>
  <c r="BE65" i="8" s="1"/>
  <c r="BE44" i="8"/>
  <c r="BE66" i="8" s="1"/>
  <c r="BE45" i="8"/>
  <c r="BE67" i="8" s="1"/>
  <c r="BF28" i="8"/>
  <c r="BF46" i="8"/>
  <c r="BF55" i="8" s="1"/>
  <c r="BF29" i="8"/>
  <c r="BF51" i="8"/>
  <c r="BF30" i="8"/>
  <c r="BF52" i="8" s="1"/>
  <c r="BF31" i="8"/>
  <c r="BF53" i="8" s="1"/>
  <c r="BF32" i="8"/>
  <c r="BF54" i="8" s="1"/>
  <c r="BF33" i="8"/>
  <c r="BF34" i="8"/>
  <c r="BF56" i="8" s="1"/>
  <c r="BF35" i="8"/>
  <c r="BF57" i="8"/>
  <c r="BF36" i="8"/>
  <c r="BF58" i="8" s="1"/>
  <c r="BF37" i="8"/>
  <c r="BF59" i="8" s="1"/>
  <c r="BF38" i="8"/>
  <c r="BF60" i="8" s="1"/>
  <c r="BF39" i="8"/>
  <c r="BF40" i="8"/>
  <c r="BF62" i="8" s="1"/>
  <c r="BF41" i="8"/>
  <c r="BF63" i="8"/>
  <c r="BF42" i="8"/>
  <c r="BF64" i="8" s="1"/>
  <c r="BF43" i="8"/>
  <c r="BF65" i="8" s="1"/>
  <c r="BF44" i="8"/>
  <c r="BF66" i="8" s="1"/>
  <c r="BF45" i="8"/>
  <c r="BG28" i="8"/>
  <c r="BG46" i="8"/>
  <c r="BG54" i="8" s="1"/>
  <c r="BG50" i="8"/>
  <c r="BG29" i="8"/>
  <c r="BG30" i="8"/>
  <c r="BG52" i="8" s="1"/>
  <c r="BG31" i="8"/>
  <c r="BG53" i="8" s="1"/>
  <c r="BG32" i="8"/>
  <c r="BG33" i="8"/>
  <c r="BG34" i="8"/>
  <c r="BG56" i="8"/>
  <c r="BG35" i="8"/>
  <c r="BG36" i="8"/>
  <c r="BG58" i="8" s="1"/>
  <c r="BG37" i="8"/>
  <c r="BG59" i="8" s="1"/>
  <c r="BG38" i="8"/>
  <c r="BG39" i="8"/>
  <c r="BG40" i="8"/>
  <c r="BG62" i="8"/>
  <c r="BG41" i="8"/>
  <c r="BG42" i="8"/>
  <c r="BG64" i="8" s="1"/>
  <c r="BG43" i="8"/>
  <c r="BG65" i="8" s="1"/>
  <c r="BG44" i="8"/>
  <c r="BG45" i="8"/>
  <c r="BH28" i="8"/>
  <c r="BH46" i="8"/>
  <c r="BH53" i="8" s="1"/>
  <c r="BH29" i="8"/>
  <c r="BH30" i="8"/>
  <c r="BH31" i="8"/>
  <c r="BH32" i="8"/>
  <c r="BH33" i="8"/>
  <c r="BH34" i="8"/>
  <c r="BH35" i="8"/>
  <c r="BH36" i="8"/>
  <c r="BH37" i="8"/>
  <c r="BH38" i="8"/>
  <c r="BH60" i="8" s="1"/>
  <c r="BH39" i="8"/>
  <c r="BH40" i="8"/>
  <c r="BH41" i="8"/>
  <c r="BH42" i="8"/>
  <c r="BH64" i="8" s="1"/>
  <c r="BH43" i="8"/>
  <c r="BH44" i="8"/>
  <c r="BH45" i="8"/>
  <c r="BI28" i="8"/>
  <c r="BI46" i="8"/>
  <c r="BI54" i="8" s="1"/>
  <c r="BI29" i="8"/>
  <c r="BI51" i="8" s="1"/>
  <c r="BI30" i="8"/>
  <c r="BI52" i="8"/>
  <c r="BI31" i="8"/>
  <c r="BI53" i="8" s="1"/>
  <c r="BI32" i="8"/>
  <c r="BI33" i="8"/>
  <c r="BI34" i="8"/>
  <c r="BI56" i="8" s="1"/>
  <c r="BI35" i="8"/>
  <c r="BI57" i="8" s="1"/>
  <c r="BI36" i="8"/>
  <c r="BI58" i="8"/>
  <c r="BI37" i="8"/>
  <c r="BI59" i="8" s="1"/>
  <c r="BI38" i="8"/>
  <c r="BI39" i="8"/>
  <c r="BI40" i="8"/>
  <c r="BI62" i="8" s="1"/>
  <c r="BI41" i="8"/>
  <c r="BI63" i="8" s="1"/>
  <c r="BI42" i="8"/>
  <c r="BI64" i="8"/>
  <c r="BI43" i="8"/>
  <c r="BI65" i="8" s="1"/>
  <c r="BI44" i="8"/>
  <c r="BI45" i="8"/>
  <c r="BJ28" i="8"/>
  <c r="BJ46" i="8"/>
  <c r="BJ53" i="8" s="1"/>
  <c r="BJ29" i="8"/>
  <c r="BJ30" i="8"/>
  <c r="BJ52" i="8" s="1"/>
  <c r="BJ31" i="8"/>
  <c r="BJ32" i="8"/>
  <c r="BJ33" i="8"/>
  <c r="BJ34" i="8"/>
  <c r="BJ56" i="8" s="1"/>
  <c r="BJ35" i="8"/>
  <c r="BJ36" i="8"/>
  <c r="BJ58" i="8" s="1"/>
  <c r="BJ37" i="8"/>
  <c r="BJ38" i="8"/>
  <c r="BJ39" i="8"/>
  <c r="BJ40" i="8"/>
  <c r="BJ62" i="8" s="1"/>
  <c r="BJ41" i="8"/>
  <c r="BJ42" i="8"/>
  <c r="BJ64" i="8" s="1"/>
  <c r="BJ43" i="8"/>
  <c r="BJ44" i="8"/>
  <c r="BJ45" i="8"/>
  <c r="C28" i="8"/>
  <c r="C46" i="8"/>
  <c r="C52" i="8" s="1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25" i="25"/>
  <c r="C29" i="25" s="1"/>
  <c r="C25" i="23"/>
  <c r="C29" i="23" s="1"/>
  <c r="C29" i="19"/>
  <c r="C25" i="14"/>
  <c r="C29" i="14" s="1"/>
  <c r="D25" i="1"/>
  <c r="D29" i="1" s="1"/>
  <c r="E25" i="1"/>
  <c r="E29" i="1" s="1"/>
  <c r="F25" i="1"/>
  <c r="F29" i="1" s="1"/>
  <c r="G25" i="1"/>
  <c r="G29" i="1" s="1"/>
  <c r="H25" i="1"/>
  <c r="H29" i="1" s="1"/>
  <c r="I25" i="1"/>
  <c r="I29" i="1" s="1"/>
  <c r="J25" i="1"/>
  <c r="J29" i="1" s="1"/>
  <c r="K25" i="1"/>
  <c r="K29" i="1" s="1"/>
  <c r="L25" i="1"/>
  <c r="L29" i="1" s="1"/>
  <c r="M25" i="1"/>
  <c r="M29" i="1" s="1"/>
  <c r="N25" i="1"/>
  <c r="N29" i="1" s="1"/>
  <c r="O25" i="1"/>
  <c r="O29" i="1" s="1"/>
  <c r="P25" i="1"/>
  <c r="P29" i="1" s="1"/>
  <c r="Q25" i="1"/>
  <c r="Q29" i="1" s="1"/>
  <c r="R25" i="1"/>
  <c r="R29" i="1" s="1"/>
  <c r="S25" i="1"/>
  <c r="S29" i="1" s="1"/>
  <c r="T25" i="1"/>
  <c r="T29" i="1" s="1"/>
  <c r="U25" i="1"/>
  <c r="U29" i="1" s="1"/>
  <c r="V25" i="1"/>
  <c r="V29" i="1" s="1"/>
  <c r="W25" i="1"/>
  <c r="W29" i="1" s="1"/>
  <c r="X25" i="1"/>
  <c r="X29" i="1" s="1"/>
  <c r="Y25" i="1"/>
  <c r="Y29" i="1" s="1"/>
  <c r="Z25" i="1"/>
  <c r="Z29" i="1"/>
  <c r="AA25" i="1"/>
  <c r="AA29" i="1" s="1"/>
  <c r="AB25" i="1"/>
  <c r="AB29" i="1" s="1"/>
  <c r="AC25" i="1"/>
  <c r="AC29" i="1" s="1"/>
  <c r="AD25" i="1"/>
  <c r="AD29" i="1" s="1"/>
  <c r="AE25" i="1"/>
  <c r="AE29" i="1" s="1"/>
  <c r="AF25" i="1"/>
  <c r="AF29" i="1" s="1"/>
  <c r="AG25" i="1"/>
  <c r="AG29" i="1" s="1"/>
  <c r="AH25" i="1"/>
  <c r="AH29" i="1" s="1"/>
  <c r="AI25" i="1"/>
  <c r="AI29" i="1" s="1"/>
  <c r="AJ25" i="1"/>
  <c r="AJ29" i="1" s="1"/>
  <c r="AK25" i="1"/>
  <c r="AK29" i="1" s="1"/>
  <c r="AL25" i="1"/>
  <c r="AL29" i="1" s="1"/>
  <c r="AL29" i="20" s="1"/>
  <c r="AM25" i="1"/>
  <c r="AM29" i="1" s="1"/>
  <c r="AN25" i="1"/>
  <c r="AN29" i="1" s="1"/>
  <c r="AO25" i="1"/>
  <c r="AP25" i="1"/>
  <c r="AQ25" i="1"/>
  <c r="AQ29" i="1" s="1"/>
  <c r="AR25" i="1"/>
  <c r="AR29" i="1" s="1"/>
  <c r="AS25" i="1"/>
  <c r="AS29" i="1" s="1"/>
  <c r="AT25" i="1"/>
  <c r="AT29" i="1" s="1"/>
  <c r="AU25" i="1"/>
  <c r="AU29" i="1" s="1"/>
  <c r="AV25" i="1"/>
  <c r="AV29" i="1" s="1"/>
  <c r="AW25" i="1"/>
  <c r="AW29" i="1" s="1"/>
  <c r="AX25" i="1"/>
  <c r="AX29" i="1" s="1"/>
  <c r="AY25" i="1"/>
  <c r="AY29" i="1" s="1"/>
  <c r="AZ25" i="1"/>
  <c r="AZ29" i="1" s="1"/>
  <c r="BA25" i="1"/>
  <c r="BB25" i="1"/>
  <c r="BC25" i="1"/>
  <c r="BC29" i="1" s="1"/>
  <c r="BD25" i="1"/>
  <c r="BD29" i="1" s="1"/>
  <c r="BE25" i="1"/>
  <c r="BE29" i="1" s="1"/>
  <c r="BF25" i="1"/>
  <c r="BF29" i="1" s="1"/>
  <c r="BG29" i="1"/>
  <c r="BH29" i="1"/>
  <c r="BI29" i="1"/>
  <c r="BJ29" i="1"/>
  <c r="C25" i="1"/>
  <c r="C29" i="1" s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C24" i="16"/>
  <c r="C28" i="16" s="1"/>
  <c r="D24" i="16"/>
  <c r="D28" i="16" s="1"/>
  <c r="E24" i="16"/>
  <c r="E28" i="16" s="1"/>
  <c r="F24" i="16"/>
  <c r="F25" i="20" s="1"/>
  <c r="G24" i="16"/>
  <c r="G25" i="20" s="1"/>
  <c r="H24" i="16"/>
  <c r="H28" i="16" s="1"/>
  <c r="I24" i="16"/>
  <c r="I28" i="16" s="1"/>
  <c r="J24" i="16"/>
  <c r="J28" i="16" s="1"/>
  <c r="K24" i="16"/>
  <c r="K28" i="16" s="1"/>
  <c r="L24" i="16"/>
  <c r="L25" i="20" s="1"/>
  <c r="M24" i="16"/>
  <c r="M25" i="20" s="1"/>
  <c r="N24" i="16"/>
  <c r="N28" i="16" s="1"/>
  <c r="O24" i="16"/>
  <c r="O28" i="16" s="1"/>
  <c r="P24" i="16"/>
  <c r="P28" i="16" s="1"/>
  <c r="Q24" i="16"/>
  <c r="Q28" i="16" s="1"/>
  <c r="R24" i="16"/>
  <c r="R25" i="20" s="1"/>
  <c r="S24" i="16"/>
  <c r="S28" i="16" s="1"/>
  <c r="T24" i="16"/>
  <c r="T28" i="16" s="1"/>
  <c r="U24" i="16"/>
  <c r="U28" i="16" s="1"/>
  <c r="V24" i="16"/>
  <c r="V28" i="16" s="1"/>
  <c r="W24" i="16"/>
  <c r="W28" i="16" s="1"/>
  <c r="X24" i="16"/>
  <c r="X25" i="20" s="1"/>
  <c r="Y24" i="16"/>
  <c r="Y25" i="20" s="1"/>
  <c r="Z24" i="16"/>
  <c r="Z28" i="16" s="1"/>
  <c r="AA24" i="16"/>
  <c r="AA28" i="16" s="1"/>
  <c r="AB24" i="16"/>
  <c r="AB28" i="16" s="1"/>
  <c r="AC24" i="16"/>
  <c r="AC28" i="16" s="1"/>
  <c r="AD24" i="16"/>
  <c r="AE24" i="16"/>
  <c r="AE25" i="20" s="1"/>
  <c r="AF24" i="16"/>
  <c r="AF28" i="16" s="1"/>
  <c r="AG25" i="20"/>
  <c r="AM25" i="20"/>
  <c r="AQ25" i="20"/>
  <c r="AS25" i="20"/>
  <c r="AV25" i="20"/>
  <c r="AY25" i="20"/>
  <c r="BC25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5"/>
  <c r="C25" i="18" s="1"/>
  <c r="F25" i="18"/>
  <c r="G25" i="18"/>
  <c r="H25" i="18"/>
  <c r="I25" i="18"/>
  <c r="J25" i="18"/>
  <c r="K25" i="18"/>
  <c r="M29" i="18"/>
  <c r="O25" i="18"/>
  <c r="P25" i="18"/>
  <c r="Q25" i="18"/>
  <c r="R25" i="18"/>
  <c r="S25" i="18"/>
  <c r="T25" i="18"/>
  <c r="U25" i="18"/>
  <c r="X25" i="18"/>
  <c r="Y25" i="18"/>
  <c r="Z25" i="18"/>
  <c r="AA25" i="18"/>
  <c r="AB25" i="18"/>
  <c r="AC25" i="18"/>
  <c r="AG25" i="18"/>
  <c r="AH25" i="18"/>
  <c r="AI25" i="18"/>
  <c r="AJ25" i="18"/>
  <c r="AK25" i="18"/>
  <c r="AL25" i="18"/>
  <c r="AM25" i="18"/>
  <c r="AP25" i="18"/>
  <c r="AQ25" i="18"/>
  <c r="AR25" i="18"/>
  <c r="AS25" i="18"/>
  <c r="AT25" i="18"/>
  <c r="AU25" i="18"/>
  <c r="AY25" i="18"/>
  <c r="AZ25" i="18"/>
  <c r="BA25" i="18"/>
  <c r="BB25" i="18"/>
  <c r="BC29" i="18"/>
  <c r="BD25" i="18"/>
  <c r="BE25" i="18"/>
  <c r="BH25" i="18"/>
  <c r="BI25" i="18"/>
  <c r="BJ25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D29" i="18"/>
  <c r="H29" i="18"/>
  <c r="I29" i="18"/>
  <c r="J29" i="18"/>
  <c r="O29" i="18"/>
  <c r="P29" i="18"/>
  <c r="S29" i="18"/>
  <c r="U29" i="18"/>
  <c r="V29" i="18"/>
  <c r="Y29" i="18"/>
  <c r="Z29" i="18"/>
  <c r="AA29" i="18"/>
  <c r="AB29" i="18"/>
  <c r="AE29" i="18"/>
  <c r="AK29" i="18"/>
  <c r="AM29" i="18"/>
  <c r="AN29" i="18"/>
  <c r="AP29" i="18"/>
  <c r="AT29" i="18"/>
  <c r="AU29" i="18"/>
  <c r="AW29" i="18"/>
  <c r="AY29" i="18"/>
  <c r="AZ29" i="18"/>
  <c r="BE29" i="18"/>
  <c r="BF29" i="18"/>
  <c r="BI29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C27" i="17"/>
  <c r="D24" i="17"/>
  <c r="J24" i="17"/>
  <c r="L24" i="17"/>
  <c r="N24" i="17"/>
  <c r="T24" i="17"/>
  <c r="V24" i="17"/>
  <c r="AA24" i="17"/>
  <c r="AB24" i="17"/>
  <c r="AG24" i="17"/>
  <c r="AJ24" i="17"/>
  <c r="AL24" i="17"/>
  <c r="AM24" i="17"/>
  <c r="AP24" i="17"/>
  <c r="AT24" i="17"/>
  <c r="AZ24" i="17"/>
  <c r="BA24" i="17"/>
  <c r="BB24" i="17"/>
  <c r="BC24" i="17"/>
  <c r="BF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C6" i="17"/>
  <c r="C27" i="6"/>
  <c r="C27" i="7" s="1"/>
  <c r="C24" i="3"/>
  <c r="BH28" i="20"/>
  <c r="BI28" i="20"/>
  <c r="BJ28" i="20"/>
  <c r="BJ27" i="17"/>
  <c r="BI27" i="17"/>
  <c r="BH27" i="17"/>
  <c r="BG27" i="17"/>
  <c r="BF27" i="17"/>
  <c r="BM30" i="4" l="1"/>
  <c r="BN28" i="17"/>
  <c r="BN30" i="4"/>
  <c r="BP30" i="4"/>
  <c r="BQ30" i="4"/>
  <c r="BO29" i="7"/>
  <c r="BP29" i="7"/>
  <c r="AD51" i="8"/>
  <c r="AD58" i="8"/>
  <c r="AC56" i="8"/>
  <c r="AC61" i="8"/>
  <c r="AC52" i="8"/>
  <c r="AC62" i="8"/>
  <c r="AC67" i="8"/>
  <c r="AC50" i="8"/>
  <c r="AC68" i="8" s="1"/>
  <c r="AC55" i="8"/>
  <c r="G62" i="8"/>
  <c r="G50" i="8"/>
  <c r="E64" i="8"/>
  <c r="E58" i="8"/>
  <c r="E52" i="8"/>
  <c r="BH66" i="8"/>
  <c r="BH52" i="8"/>
  <c r="BA65" i="8"/>
  <c r="BA58" i="8"/>
  <c r="BA51" i="8"/>
  <c r="AZ55" i="8"/>
  <c r="AZ61" i="8"/>
  <c r="AZ67" i="8"/>
  <c r="AX63" i="8"/>
  <c r="AX57" i="8"/>
  <c r="AX51" i="8"/>
  <c r="AW64" i="8"/>
  <c r="AW58" i="8"/>
  <c r="AI51" i="8"/>
  <c r="AI56" i="8"/>
  <c r="AI65" i="8"/>
  <c r="AI61" i="8"/>
  <c r="AI57" i="8"/>
  <c r="AI50" i="8"/>
  <c r="AI55" i="8"/>
  <c r="AI59" i="8"/>
  <c r="AI64" i="8"/>
  <c r="AH50" i="8"/>
  <c r="AH60" i="8"/>
  <c r="AH51" i="8"/>
  <c r="AH56" i="8"/>
  <c r="AH66" i="8"/>
  <c r="AH63" i="8"/>
  <c r="AG59" i="8"/>
  <c r="AG54" i="8"/>
  <c r="G56" i="8"/>
  <c r="E57" i="8"/>
  <c r="BJ63" i="8"/>
  <c r="BJ57" i="8"/>
  <c r="BJ68" i="8" s="1"/>
  <c r="BJ51" i="8"/>
  <c r="BH58" i="8"/>
  <c r="BH51" i="8"/>
  <c r="BG63" i="8"/>
  <c r="BG57" i="8"/>
  <c r="BG51" i="8"/>
  <c r="BG68" i="8" s="1"/>
  <c r="BC66" i="8"/>
  <c r="BC60" i="8"/>
  <c r="BC54" i="8"/>
  <c r="BA64" i="8"/>
  <c r="BA57" i="8"/>
  <c r="BA50" i="8"/>
  <c r="AZ56" i="8"/>
  <c r="AW51" i="8"/>
  <c r="AW68" i="8" s="1"/>
  <c r="AJ67" i="8"/>
  <c r="AJ52" i="8"/>
  <c r="AJ58" i="8"/>
  <c r="AJ50" i="8"/>
  <c r="AI62" i="8"/>
  <c r="P67" i="8"/>
  <c r="P52" i="8"/>
  <c r="M57" i="8"/>
  <c r="M50" i="8"/>
  <c r="M68" i="8" s="1"/>
  <c r="G63" i="8"/>
  <c r="AH67" i="8"/>
  <c r="AH54" i="8"/>
  <c r="AG67" i="8"/>
  <c r="AG61" i="8"/>
  <c r="AG55" i="8"/>
  <c r="AC54" i="8"/>
  <c r="F51" i="8"/>
  <c r="BC59" i="8"/>
  <c r="BC68" i="8" s="1"/>
  <c r="BC53" i="8"/>
  <c r="AZ54" i="8"/>
  <c r="AX67" i="8"/>
  <c r="AX61" i="8"/>
  <c r="AX55" i="8"/>
  <c r="AX50" i="8"/>
  <c r="AX68" i="8" s="1"/>
  <c r="AW62" i="8"/>
  <c r="AW56" i="8"/>
  <c r="AW50" i="8"/>
  <c r="AM52" i="8"/>
  <c r="AM58" i="8"/>
  <c r="AI67" i="8"/>
  <c r="AI54" i="8"/>
  <c r="AH59" i="8"/>
  <c r="AC65" i="8"/>
  <c r="AC59" i="8"/>
  <c r="AC53" i="8"/>
  <c r="R56" i="8"/>
  <c r="P60" i="8"/>
  <c r="P54" i="8"/>
  <c r="F65" i="8"/>
  <c r="F58" i="8"/>
  <c r="BH56" i="8"/>
  <c r="BC65" i="8"/>
  <c r="BJ67" i="8"/>
  <c r="BJ61" i="8"/>
  <c r="BJ55" i="8"/>
  <c r="BJ50" i="8"/>
  <c r="BH62" i="8"/>
  <c r="BH55" i="8"/>
  <c r="BG67" i="8"/>
  <c r="BG61" i="8"/>
  <c r="BG55" i="8"/>
  <c r="BC64" i="8"/>
  <c r="BC58" i="8"/>
  <c r="BB53" i="8"/>
  <c r="BB61" i="8"/>
  <c r="BA55" i="8"/>
  <c r="AZ60" i="8"/>
  <c r="AZ53" i="8"/>
  <c r="AX66" i="8"/>
  <c r="AX60" i="8"/>
  <c r="AX54" i="8"/>
  <c r="AW67" i="8"/>
  <c r="AW61" i="8"/>
  <c r="AW55" i="8"/>
  <c r="AM56" i="8"/>
  <c r="AJ62" i="8"/>
  <c r="AI60" i="8"/>
  <c r="AI53" i="8"/>
  <c r="AH53" i="8"/>
  <c r="AG66" i="8"/>
  <c r="AG60" i="8"/>
  <c r="AD52" i="8"/>
  <c r="AA51" i="8"/>
  <c r="AA68" i="8" s="1"/>
  <c r="AA54" i="8"/>
  <c r="AA60" i="8"/>
  <c r="AA66" i="8"/>
  <c r="P64" i="8"/>
  <c r="P56" i="8"/>
  <c r="G60" i="8"/>
  <c r="G53" i="8"/>
  <c r="G68" i="8" s="1"/>
  <c r="E53" i="8"/>
  <c r="BH57" i="8"/>
  <c r="BA54" i="8"/>
  <c r="BA60" i="8"/>
  <c r="BA66" i="8"/>
  <c r="AX62" i="8"/>
  <c r="AX56" i="8"/>
  <c r="BH63" i="8"/>
  <c r="BH50" i="8"/>
  <c r="BJ66" i="8"/>
  <c r="BJ60" i="8"/>
  <c r="BJ54" i="8"/>
  <c r="BI67" i="8"/>
  <c r="BI61" i="8"/>
  <c r="BI55" i="8"/>
  <c r="BI50" i="8"/>
  <c r="BI68" i="8" s="1"/>
  <c r="BH61" i="8"/>
  <c r="BG66" i="8"/>
  <c r="BG60" i="8"/>
  <c r="BF67" i="8"/>
  <c r="BF61" i="8"/>
  <c r="BF50" i="8"/>
  <c r="BB64" i="8"/>
  <c r="BB56" i="8"/>
  <c r="BB50" i="8"/>
  <c r="BB68" i="8" s="1"/>
  <c r="BA61" i="8"/>
  <c r="AZ66" i="8"/>
  <c r="AZ59" i="8"/>
  <c r="AZ52" i="8"/>
  <c r="AX65" i="8"/>
  <c r="AX59" i="8"/>
  <c r="AW66" i="8"/>
  <c r="AW60" i="8"/>
  <c r="AU51" i="8"/>
  <c r="AT54" i="8"/>
  <c r="AT60" i="8"/>
  <c r="AT63" i="8"/>
  <c r="AM66" i="8"/>
  <c r="AM61" i="8"/>
  <c r="AH64" i="8"/>
  <c r="AH58" i="8"/>
  <c r="AC64" i="8"/>
  <c r="AC58" i="8"/>
  <c r="AA56" i="8"/>
  <c r="AA50" i="8"/>
  <c r="S57" i="8"/>
  <c r="R62" i="8"/>
  <c r="R54" i="8"/>
  <c r="P63" i="8"/>
  <c r="G67" i="8"/>
  <c r="F63" i="8"/>
  <c r="E60" i="8"/>
  <c r="BJ65" i="8"/>
  <c r="BJ59" i="8"/>
  <c r="BI66" i="8"/>
  <c r="BI60" i="8"/>
  <c r="BH67" i="8"/>
  <c r="BH54" i="8"/>
  <c r="BC63" i="8"/>
  <c r="BC57" i="8"/>
  <c r="BC51" i="8"/>
  <c r="BB63" i="8"/>
  <c r="BB55" i="8"/>
  <c r="BA67" i="8"/>
  <c r="BA53" i="8"/>
  <c r="BA68" i="8" s="1"/>
  <c r="AZ65" i="8"/>
  <c r="AZ58" i="8"/>
  <c r="AZ51" i="8"/>
  <c r="AW53" i="8"/>
  <c r="AU50" i="8"/>
  <c r="AU68" i="8" s="1"/>
  <c r="AU56" i="8"/>
  <c r="AU62" i="8"/>
  <c r="AM54" i="8"/>
  <c r="AI58" i="8"/>
  <c r="AH57" i="8"/>
  <c r="AH52" i="8"/>
  <c r="AC51" i="8"/>
  <c r="AA62" i="8"/>
  <c r="AA55" i="8"/>
  <c r="R61" i="8"/>
  <c r="R53" i="8"/>
  <c r="G58" i="8"/>
  <c r="G51" i="8"/>
  <c r="F55" i="8"/>
  <c r="E67" i="8"/>
  <c r="BE53" i="8"/>
  <c r="BE68" i="8" s="1"/>
  <c r="BD66" i="8"/>
  <c r="BD60" i="8"/>
  <c r="BD54" i="8"/>
  <c r="BD68" i="8" s="1"/>
  <c r="BC67" i="8"/>
  <c r="BC61" i="8"/>
  <c r="BC55" i="8"/>
  <c r="BC50" i="8"/>
  <c r="AZ50" i="8"/>
  <c r="AT58" i="8"/>
  <c r="AT52" i="8"/>
  <c r="AT68" i="8" s="1"/>
  <c r="AR54" i="8"/>
  <c r="AP59" i="8"/>
  <c r="AO66" i="8"/>
  <c r="AN67" i="8"/>
  <c r="AM55" i="8"/>
  <c r="AM50" i="8"/>
  <c r="AL61" i="8"/>
  <c r="AL55" i="8"/>
  <c r="AK67" i="8"/>
  <c r="AJ63" i="8"/>
  <c r="AG62" i="8"/>
  <c r="AF63" i="8"/>
  <c r="AC60" i="8"/>
  <c r="Z53" i="8"/>
  <c r="W67" i="8"/>
  <c r="W62" i="8"/>
  <c r="V66" i="8"/>
  <c r="V61" i="8"/>
  <c r="V55" i="8"/>
  <c r="U67" i="8"/>
  <c r="U51" i="8"/>
  <c r="T55" i="8"/>
  <c r="S58" i="8"/>
  <c r="R63" i="8"/>
  <c r="R55" i="8"/>
  <c r="R50" i="8"/>
  <c r="R68" i="8" s="1"/>
  <c r="Q60" i="8"/>
  <c r="P66" i="8"/>
  <c r="P59" i="8"/>
  <c r="N62" i="8"/>
  <c r="N54" i="8"/>
  <c r="M65" i="8"/>
  <c r="M58" i="8"/>
  <c r="M51" i="8"/>
  <c r="K62" i="8"/>
  <c r="K55" i="8"/>
  <c r="J67" i="8"/>
  <c r="J60" i="8"/>
  <c r="I65" i="8"/>
  <c r="I57" i="8"/>
  <c r="I50" i="8"/>
  <c r="G66" i="8"/>
  <c r="G59" i="8"/>
  <c r="G52" i="8"/>
  <c r="F64" i="8"/>
  <c r="E63" i="8"/>
  <c r="E56" i="8"/>
  <c r="E50" i="8"/>
  <c r="BN63" i="8"/>
  <c r="E62" i="8"/>
  <c r="E55" i="8"/>
  <c r="I63" i="8"/>
  <c r="I55" i="8"/>
  <c r="G64" i="8"/>
  <c r="G57" i="8"/>
  <c r="F56" i="8"/>
  <c r="F50" i="8"/>
  <c r="F68" i="8" s="1"/>
  <c r="E61" i="8"/>
  <c r="E54" i="8"/>
  <c r="AT61" i="8"/>
  <c r="AT55" i="8"/>
  <c r="AO57" i="8"/>
  <c r="AO51" i="8"/>
  <c r="AJ53" i="8"/>
  <c r="AH61" i="8"/>
  <c r="AD62" i="8"/>
  <c r="X51" i="8"/>
  <c r="V51" i="8"/>
  <c r="U63" i="8"/>
  <c r="T51" i="8"/>
  <c r="S62" i="8"/>
  <c r="S54" i="8"/>
  <c r="R67" i="8"/>
  <c r="R59" i="8"/>
  <c r="Q51" i="8"/>
  <c r="P62" i="8"/>
  <c r="P55" i="8"/>
  <c r="P50" i="8"/>
  <c r="P68" i="8" s="1"/>
  <c r="M55" i="8"/>
  <c r="I61" i="8"/>
  <c r="I53" i="8"/>
  <c r="F61" i="8"/>
  <c r="F54" i="8"/>
  <c r="E66" i="8"/>
  <c r="E59" i="8"/>
  <c r="AU65" i="8"/>
  <c r="AU59" i="8"/>
  <c r="AU53" i="8"/>
  <c r="AT66" i="8"/>
  <c r="AR50" i="8"/>
  <c r="AQ50" i="8"/>
  <c r="AP50" i="8"/>
  <c r="AO62" i="8"/>
  <c r="AO56" i="8"/>
  <c r="AL57" i="8"/>
  <c r="AK55" i="8"/>
  <c r="AI66" i="8"/>
  <c r="AI52" i="8"/>
  <c r="AI68" i="8" s="1"/>
  <c r="AG65" i="8"/>
  <c r="AF65" i="8"/>
  <c r="AF60" i="8"/>
  <c r="AC57" i="8"/>
  <c r="Z50" i="8"/>
  <c r="V50" i="8"/>
  <c r="V68" i="8" s="1"/>
  <c r="U54" i="8"/>
  <c r="S61" i="8"/>
  <c r="R66" i="8"/>
  <c r="R58" i="8"/>
  <c r="P61" i="8"/>
  <c r="N50" i="8"/>
  <c r="N68" i="8" s="1"/>
  <c r="M61" i="8"/>
  <c r="M54" i="8"/>
  <c r="K51" i="8"/>
  <c r="K68" i="8" s="1"/>
  <c r="J50" i="8"/>
  <c r="J68" i="8" s="1"/>
  <c r="I52" i="8"/>
  <c r="G55" i="8"/>
  <c r="F67" i="8"/>
  <c r="F60" i="8"/>
  <c r="F53" i="8"/>
  <c r="E65" i="8"/>
  <c r="AU64" i="8"/>
  <c r="AU58" i="8"/>
  <c r="AU52" i="8"/>
  <c r="AT65" i="8"/>
  <c r="AM67" i="8"/>
  <c r="AM62" i="8"/>
  <c r="AK62" i="8"/>
  <c r="AJ65" i="8"/>
  <c r="AH65" i="8"/>
  <c r="AH55" i="8"/>
  <c r="AG53" i="8"/>
  <c r="AC66" i="8"/>
  <c r="AA65" i="8"/>
  <c r="AA59" i="8"/>
  <c r="AA53" i="8"/>
  <c r="U61" i="8"/>
  <c r="T50" i="8"/>
  <c r="S60" i="8"/>
  <c r="S52" i="8"/>
  <c r="R65" i="8"/>
  <c r="R57" i="8"/>
  <c r="Q50" i="8"/>
  <c r="M67" i="8"/>
  <c r="M60" i="8"/>
  <c r="M53" i="8"/>
  <c r="I67" i="8"/>
  <c r="I59" i="8"/>
  <c r="I51" i="8"/>
  <c r="G61" i="8"/>
  <c r="G54" i="8"/>
  <c r="F66" i="8"/>
  <c r="F59" i="8"/>
  <c r="F52" i="8"/>
  <c r="E51" i="8"/>
  <c r="E68" i="8" s="1"/>
  <c r="BN65" i="8"/>
  <c r="C63" i="8"/>
  <c r="C57" i="8"/>
  <c r="C51" i="8"/>
  <c r="C62" i="8"/>
  <c r="C56" i="8"/>
  <c r="C50" i="8"/>
  <c r="C67" i="8"/>
  <c r="C61" i="8"/>
  <c r="C55" i="8"/>
  <c r="C66" i="8"/>
  <c r="C60" i="8"/>
  <c r="C54" i="8"/>
  <c r="C65" i="8"/>
  <c r="C59" i="8"/>
  <c r="C53" i="8"/>
  <c r="C64" i="8"/>
  <c r="C58" i="8"/>
  <c r="BL61" i="8"/>
  <c r="BK57" i="8"/>
  <c r="BL64" i="8"/>
  <c r="BL52" i="8"/>
  <c r="BL55" i="8"/>
  <c r="BL67" i="8"/>
  <c r="BL53" i="8"/>
  <c r="BL56" i="8"/>
  <c r="BL59" i="8"/>
  <c r="BL62" i="8"/>
  <c r="BL58" i="8"/>
  <c r="BK63" i="8"/>
  <c r="BN60" i="8"/>
  <c r="BK62" i="8"/>
  <c r="BK52" i="8"/>
  <c r="AX25" i="20"/>
  <c r="BG29" i="20"/>
  <c r="AT25" i="20"/>
  <c r="AD25" i="20"/>
  <c r="BD29" i="20"/>
  <c r="AN29" i="20"/>
  <c r="AK25" i="20"/>
  <c r="AX29" i="20"/>
  <c r="AJ29" i="20"/>
  <c r="AQ24" i="17"/>
  <c r="AZ25" i="20"/>
  <c r="AL25" i="20"/>
  <c r="C29" i="15"/>
  <c r="C29" i="18" s="1"/>
  <c r="AS24" i="17"/>
  <c r="BK30" i="4"/>
  <c r="C28" i="17"/>
  <c r="C24" i="4"/>
  <c r="AI24" i="17"/>
  <c r="K24" i="17"/>
  <c r="X24" i="17"/>
  <c r="U24" i="17"/>
  <c r="W24" i="17"/>
  <c r="BN29" i="1"/>
  <c r="BN29" i="20" s="1"/>
  <c r="AF24" i="17"/>
  <c r="Z24" i="17"/>
  <c r="AR25" i="20"/>
  <c r="BI25" i="20"/>
  <c r="AR29" i="20"/>
  <c r="AQ29" i="20"/>
  <c r="BD24" i="17"/>
  <c r="BD25" i="20"/>
  <c r="BB25" i="20"/>
  <c r="AP25" i="20"/>
  <c r="AH24" i="17"/>
  <c r="AH25" i="20"/>
  <c r="BA25" i="20"/>
  <c r="X28" i="16"/>
  <c r="X29" i="20" s="1"/>
  <c r="BN52" i="8"/>
  <c r="BN51" i="8"/>
  <c r="BN50" i="8"/>
  <c r="BN61" i="8"/>
  <c r="BB29" i="6"/>
  <c r="AP29" i="6"/>
  <c r="AD29" i="6"/>
  <c r="R29" i="6"/>
  <c r="F29" i="6"/>
  <c r="D29" i="6"/>
  <c r="AW29" i="6"/>
  <c r="AK29" i="6"/>
  <c r="Y29" i="6"/>
  <c r="M29" i="6"/>
  <c r="BF29" i="6"/>
  <c r="BG29" i="6"/>
  <c r="AV29" i="6"/>
  <c r="AJ29" i="6"/>
  <c r="X29" i="6"/>
  <c r="L29" i="6"/>
  <c r="AZ29" i="20"/>
  <c r="AH29" i="20"/>
  <c r="AE28" i="16"/>
  <c r="AE29" i="20" s="1"/>
  <c r="BF29" i="20"/>
  <c r="AD28" i="16"/>
  <c r="AD29" i="20" s="1"/>
  <c r="BE29" i="20"/>
  <c r="AN25" i="20"/>
  <c r="AS29" i="20"/>
  <c r="R24" i="17"/>
  <c r="AW24" i="17"/>
  <c r="R28" i="16"/>
  <c r="R29" i="20" s="1"/>
  <c r="AV24" i="17"/>
  <c r="L28" i="16"/>
  <c r="L29" i="20" s="1"/>
  <c r="BG25" i="20"/>
  <c r="AU24" i="17"/>
  <c r="AD24" i="17"/>
  <c r="AO25" i="20"/>
  <c r="AV29" i="20"/>
  <c r="F24" i="17"/>
  <c r="AW25" i="20"/>
  <c r="AY29" i="20"/>
  <c r="AG29" i="20"/>
  <c r="AM29" i="20"/>
  <c r="Y28" i="16"/>
  <c r="Y29" i="20" s="1"/>
  <c r="AW29" i="20"/>
  <c r="AK29" i="20"/>
  <c r="BK24" i="17"/>
  <c r="E24" i="17"/>
  <c r="AU29" i="20"/>
  <c r="AI29" i="20"/>
  <c r="AT29" i="20"/>
  <c r="AO24" i="17"/>
  <c r="M28" i="16"/>
  <c r="M29" i="20" s="1"/>
  <c r="Q24" i="17"/>
  <c r="G28" i="16"/>
  <c r="G29" i="20" s="1"/>
  <c r="BC29" i="20"/>
  <c r="BH25" i="20"/>
  <c r="P24" i="17"/>
  <c r="F28" i="16"/>
  <c r="F29" i="20" s="1"/>
  <c r="AC24" i="17"/>
  <c r="O24" i="17"/>
  <c r="AH29" i="18"/>
  <c r="BK25" i="18"/>
  <c r="X29" i="18"/>
  <c r="AQ29" i="18"/>
  <c r="AG29" i="18"/>
  <c r="K29" i="18"/>
  <c r="G29" i="18"/>
  <c r="BM25" i="18"/>
  <c r="BC25" i="18"/>
  <c r="BL25" i="18"/>
  <c r="AS29" i="18"/>
  <c r="AI29" i="18"/>
  <c r="BB29" i="18"/>
  <c r="AR29" i="18"/>
  <c r="AJ25" i="20"/>
  <c r="AO29" i="1"/>
  <c r="AO29" i="20" s="1"/>
  <c r="AU25" i="20"/>
  <c r="BE25" i="20"/>
  <c r="AI25" i="20"/>
  <c r="S29" i="20"/>
  <c r="S25" i="20"/>
  <c r="BF25" i="20"/>
  <c r="BL28" i="16"/>
  <c r="BL28" i="17" s="1"/>
  <c r="AC29" i="18"/>
  <c r="Q29" i="18"/>
  <c r="BA29" i="18"/>
  <c r="AJ29" i="18"/>
  <c r="R29" i="18"/>
  <c r="BJ29" i="18"/>
  <c r="BG25" i="18"/>
  <c r="AX25" i="18"/>
  <c r="AO25" i="18"/>
  <c r="AF25" i="18"/>
  <c r="W25" i="18"/>
  <c r="N25" i="18"/>
  <c r="E25" i="18"/>
  <c r="BF25" i="18"/>
  <c r="AW25" i="18"/>
  <c r="AN25" i="18"/>
  <c r="AE25" i="18"/>
  <c r="V25" i="18"/>
  <c r="M25" i="18"/>
  <c r="D25" i="18"/>
  <c r="BH29" i="18"/>
  <c r="F29" i="18"/>
  <c r="AV25" i="18"/>
  <c r="AD25" i="18"/>
  <c r="L25" i="18"/>
  <c r="BG29" i="18"/>
  <c r="AX29" i="18"/>
  <c r="AO29" i="18"/>
  <c r="AF29" i="18"/>
  <c r="W29" i="18"/>
  <c r="N29" i="18"/>
  <c r="E29" i="18"/>
  <c r="AV29" i="18"/>
  <c r="AD29" i="18"/>
  <c r="L29" i="18"/>
  <c r="BD29" i="18"/>
  <c r="AL29" i="18"/>
  <c r="T29" i="18"/>
  <c r="BG24" i="17"/>
  <c r="AX24" i="17"/>
  <c r="AN24" i="17"/>
  <c r="AK24" i="17"/>
  <c r="I24" i="17"/>
  <c r="BI24" i="17"/>
  <c r="AY24" i="17"/>
  <c r="H24" i="17"/>
  <c r="Y24" i="17"/>
  <c r="M24" i="17"/>
  <c r="BE24" i="17"/>
  <c r="AE24" i="17"/>
  <c r="S24" i="17"/>
  <c r="G24" i="17"/>
  <c r="BH24" i="17"/>
  <c r="AR24" i="17"/>
  <c r="W29" i="20"/>
  <c r="K29" i="20"/>
  <c r="V29" i="20"/>
  <c r="V28" i="17"/>
  <c r="J29" i="20"/>
  <c r="U29" i="20"/>
  <c r="I29" i="20"/>
  <c r="AF29" i="20"/>
  <c r="T29" i="20"/>
  <c r="H29" i="20"/>
  <c r="AC29" i="20"/>
  <c r="Q29" i="20"/>
  <c r="E28" i="17"/>
  <c r="E29" i="20"/>
  <c r="AB29" i="20"/>
  <c r="P29" i="20"/>
  <c r="D29" i="20"/>
  <c r="AA28" i="17"/>
  <c r="AA29" i="20"/>
  <c r="O29" i="20"/>
  <c r="C29" i="20"/>
  <c r="Z28" i="17"/>
  <c r="Z29" i="20"/>
  <c r="N29" i="20"/>
  <c r="AC25" i="20"/>
  <c r="W25" i="20"/>
  <c r="Q25" i="20"/>
  <c r="K25" i="20"/>
  <c r="E25" i="20"/>
  <c r="BB29" i="1"/>
  <c r="BB29" i="20" s="1"/>
  <c r="AP29" i="1"/>
  <c r="AP29" i="20" s="1"/>
  <c r="C68" i="8"/>
  <c r="AB25" i="20"/>
  <c r="V25" i="20"/>
  <c r="P25" i="20"/>
  <c r="J25" i="20"/>
  <c r="D25" i="20"/>
  <c r="BA29" i="1"/>
  <c r="BA29" i="20" s="1"/>
  <c r="AA25" i="20"/>
  <c r="U25" i="20"/>
  <c r="O25" i="20"/>
  <c r="I25" i="20"/>
  <c r="C25" i="20"/>
  <c r="BF68" i="8"/>
  <c r="AF25" i="20"/>
  <c r="Z25" i="20"/>
  <c r="T25" i="20"/>
  <c r="N25" i="20"/>
  <c r="H25" i="20"/>
  <c r="AY68" i="8"/>
  <c r="AZ68" i="8"/>
  <c r="AK53" i="8"/>
  <c r="AK59" i="8"/>
  <c r="AK65" i="8"/>
  <c r="AO68" i="8"/>
  <c r="AK56" i="8"/>
  <c r="AH68" i="8"/>
  <c r="AS56" i="8"/>
  <c r="AS50" i="8"/>
  <c r="AR55" i="8"/>
  <c r="AP65" i="8"/>
  <c r="AL51" i="8"/>
  <c r="AS62" i="8"/>
  <c r="AJ59" i="8"/>
  <c r="AD59" i="8"/>
  <c r="AP54" i="8"/>
  <c r="AP60" i="8"/>
  <c r="AP66" i="8"/>
  <c r="AL52" i="8"/>
  <c r="AL58" i="8"/>
  <c r="AL64" i="8"/>
  <c r="AD54" i="8"/>
  <c r="AD60" i="8"/>
  <c r="AD66" i="8"/>
  <c r="AD55" i="8"/>
  <c r="AD61" i="8"/>
  <c r="AD67" i="8"/>
  <c r="AD50" i="8"/>
  <c r="BH65" i="8"/>
  <c r="BH68" i="8" s="1"/>
  <c r="BH59" i="8"/>
  <c r="BB65" i="8"/>
  <c r="BB59" i="8"/>
  <c r="AV65" i="8"/>
  <c r="AV59" i="8"/>
  <c r="AS67" i="8"/>
  <c r="AS54" i="8"/>
  <c r="AR60" i="8"/>
  <c r="AK61" i="8"/>
  <c r="AK54" i="8"/>
  <c r="AB68" i="8"/>
  <c r="AS60" i="8"/>
  <c r="AR66" i="8"/>
  <c r="AR53" i="8"/>
  <c r="AL63" i="8"/>
  <c r="AJ54" i="8"/>
  <c r="AJ68" i="8" s="1"/>
  <c r="AJ60" i="8"/>
  <c r="AJ66" i="8"/>
  <c r="AJ55" i="8"/>
  <c r="AJ61" i="8"/>
  <c r="AD57" i="8"/>
  <c r="W68" i="8"/>
  <c r="AP55" i="8"/>
  <c r="AK60" i="8"/>
  <c r="AJ64" i="8"/>
  <c r="AG51" i="8"/>
  <c r="AG57" i="8"/>
  <c r="AG63" i="8"/>
  <c r="AG52" i="8"/>
  <c r="AG58" i="8"/>
  <c r="AG64" i="8"/>
  <c r="AD65" i="8"/>
  <c r="AR52" i="8"/>
  <c r="AQ53" i="8"/>
  <c r="AQ59" i="8"/>
  <c r="AQ65" i="8"/>
  <c r="AM51" i="8"/>
  <c r="AM57" i="8"/>
  <c r="AM63" i="8"/>
  <c r="AK52" i="8"/>
  <c r="AG50" i="8"/>
  <c r="AD64" i="8"/>
  <c r="AD56" i="8"/>
  <c r="AR58" i="8"/>
  <c r="AP61" i="8"/>
  <c r="AK66" i="8"/>
  <c r="AR51" i="8"/>
  <c r="AP53" i="8"/>
  <c r="AK58" i="8"/>
  <c r="AG56" i="8"/>
  <c r="AD63" i="8"/>
  <c r="AR57" i="8"/>
  <c r="AN68" i="8"/>
  <c r="AD53" i="8"/>
  <c r="U59" i="8"/>
  <c r="BK51" i="8"/>
  <c r="BK55" i="8"/>
  <c r="BK58" i="8"/>
  <c r="BK61" i="8"/>
  <c r="BK64" i="8"/>
  <c r="BM57" i="8"/>
  <c r="U58" i="8"/>
  <c r="BK59" i="8"/>
  <c r="BK54" i="8"/>
  <c r="BK28" i="17"/>
  <c r="BK29" i="20"/>
  <c r="U65" i="8"/>
  <c r="T52" i="8"/>
  <c r="S53" i="8"/>
  <c r="O58" i="8"/>
  <c r="D68" i="8"/>
  <c r="AX29" i="6"/>
  <c r="AL29" i="6"/>
  <c r="Z29" i="6"/>
  <c r="N29" i="6"/>
  <c r="BK53" i="8"/>
  <c r="BJ25" i="20"/>
  <c r="BJ24" i="17"/>
  <c r="BJ28" i="16"/>
  <c r="O56" i="8"/>
  <c r="X50" i="8"/>
  <c r="O65" i="8"/>
  <c r="BM64" i="8"/>
  <c r="BM52" i="8"/>
  <c r="U62" i="8"/>
  <c r="BM53" i="8"/>
  <c r="BM65" i="8"/>
  <c r="BM54" i="8"/>
  <c r="BM66" i="8"/>
  <c r="BM55" i="8"/>
  <c r="BM67" i="8"/>
  <c r="BM63" i="8"/>
  <c r="BM51" i="8"/>
  <c r="AE66" i="8"/>
  <c r="AE60" i="8"/>
  <c r="AE54" i="8"/>
  <c r="AE68" i="8" s="1"/>
  <c r="AA64" i="8"/>
  <c r="AA58" i="8"/>
  <c r="AA52" i="8"/>
  <c r="Y66" i="8"/>
  <c r="Y60" i="8"/>
  <c r="Y54" i="8"/>
  <c r="X67" i="8"/>
  <c r="X61" i="8"/>
  <c r="X55" i="8"/>
  <c r="T57" i="8"/>
  <c r="O63" i="8"/>
  <c r="O54" i="8"/>
  <c r="BK67" i="8"/>
  <c r="BM62" i="8"/>
  <c r="BM50" i="8"/>
  <c r="T66" i="8"/>
  <c r="S67" i="8"/>
  <c r="O62" i="8"/>
  <c r="L68" i="8"/>
  <c r="BK56" i="8"/>
  <c r="BM61" i="8"/>
  <c r="AF64" i="8"/>
  <c r="AF68" i="8" s="1"/>
  <c r="AF58" i="8"/>
  <c r="AE65" i="8"/>
  <c r="AE59" i="8"/>
  <c r="AA63" i="8"/>
  <c r="AA57" i="8"/>
  <c r="Z64" i="8"/>
  <c r="Z58" i="8"/>
  <c r="Z68" i="8" s="1"/>
  <c r="Y65" i="8"/>
  <c r="Y59" i="8"/>
  <c r="X66" i="8"/>
  <c r="X60" i="8"/>
  <c r="T65" i="8"/>
  <c r="S66" i="8"/>
  <c r="O53" i="8"/>
  <c r="BK66" i="8"/>
  <c r="BL65" i="8"/>
  <c r="BL51" i="8"/>
  <c r="BL54" i="8"/>
  <c r="BL57" i="8"/>
  <c r="BL60" i="8"/>
  <c r="BL63" i="8"/>
  <c r="BL66" i="8"/>
  <c r="BM60" i="8"/>
  <c r="BN57" i="8"/>
  <c r="BN58" i="8"/>
  <c r="BN59" i="8"/>
  <c r="BN56" i="8"/>
  <c r="U53" i="8"/>
  <c r="T64" i="8"/>
  <c r="S65" i="8"/>
  <c r="Q68" i="8"/>
  <c r="O52" i="8"/>
  <c r="H68" i="8"/>
  <c r="BL50" i="8"/>
  <c r="BM59" i="8"/>
  <c r="BN67" i="8"/>
  <c r="BN55" i="8"/>
  <c r="U52" i="8"/>
  <c r="T63" i="8"/>
  <c r="S64" i="8"/>
  <c r="O51" i="8"/>
  <c r="I54" i="8"/>
  <c r="I60" i="8"/>
  <c r="I66" i="8"/>
  <c r="BK65" i="8"/>
  <c r="BK60" i="8"/>
  <c r="BK50" i="8"/>
  <c r="BM58" i="8"/>
  <c r="BN66" i="8"/>
  <c r="BN54" i="8"/>
  <c r="BK29" i="6"/>
  <c r="BM28" i="20"/>
  <c r="BL28" i="20"/>
  <c r="BK28" i="20"/>
  <c r="BH29" i="6"/>
  <c r="BM25" i="20"/>
  <c r="BI28" i="16"/>
  <c r="BL25" i="20"/>
  <c r="BH28" i="16"/>
  <c r="BK25" i="20"/>
  <c r="BM28" i="16"/>
  <c r="BI30" i="4" l="1"/>
  <c r="BO30" i="4"/>
  <c r="AP28" i="17"/>
  <c r="AI28" i="17"/>
  <c r="AK28" i="17"/>
  <c r="AS28" i="17"/>
  <c r="H28" i="17"/>
  <c r="AN28" i="17"/>
  <c r="Q28" i="17"/>
  <c r="K28" i="17"/>
  <c r="D28" i="17"/>
  <c r="AJ28" i="17"/>
  <c r="BA28" i="17"/>
  <c r="BJ30" i="4"/>
  <c r="AO28" i="17"/>
  <c r="AU28" i="17"/>
  <c r="AZ28" i="17"/>
  <c r="AV28" i="17"/>
  <c r="AG28" i="17"/>
  <c r="BD28" i="17"/>
  <c r="BD30" i="4"/>
  <c r="BH30" i="4"/>
  <c r="BE28" i="17"/>
  <c r="BE30" i="4"/>
  <c r="O28" i="17"/>
  <c r="T28" i="17"/>
  <c r="AR28" i="17"/>
  <c r="AW28" i="17"/>
  <c r="AH28" i="17"/>
  <c r="AQ28" i="17"/>
  <c r="U28" i="17"/>
  <c r="AL28" i="17"/>
  <c r="P28" i="17"/>
  <c r="BG28" i="17"/>
  <c r="BB28" i="17"/>
  <c r="BC28" i="17"/>
  <c r="W28" i="17"/>
  <c r="S28" i="17"/>
  <c r="AX28" i="17"/>
  <c r="AF28" i="17"/>
  <c r="I28" i="17"/>
  <c r="J28" i="17"/>
  <c r="BF28" i="17"/>
  <c r="AY28" i="17"/>
  <c r="AB28" i="17"/>
  <c r="AC28" i="17"/>
  <c r="N28" i="17"/>
  <c r="AT28" i="17"/>
  <c r="AM28" i="17"/>
  <c r="BL29" i="7"/>
  <c r="BM29" i="7"/>
  <c r="BN29" i="7"/>
  <c r="BH29" i="7"/>
  <c r="AV68" i="8"/>
  <c r="AP68" i="8"/>
  <c r="AR68" i="8"/>
  <c r="T68" i="8"/>
  <c r="AL68" i="8"/>
  <c r="S68" i="8"/>
  <c r="Y68" i="8"/>
  <c r="AQ68" i="8"/>
  <c r="O68" i="8"/>
  <c r="AG68" i="8"/>
  <c r="U68" i="8"/>
  <c r="AK68" i="8"/>
  <c r="BN68" i="8"/>
  <c r="AE28" i="17"/>
  <c r="BI29" i="7"/>
  <c r="BJ29" i="7"/>
  <c r="BF29" i="7"/>
  <c r="M28" i="17"/>
  <c r="X28" i="17"/>
  <c r="G28" i="17"/>
  <c r="Y28" i="17"/>
  <c r="BL29" i="20"/>
  <c r="AD28" i="17"/>
  <c r="L28" i="17"/>
  <c r="R28" i="17"/>
  <c r="F28" i="17"/>
  <c r="AD68" i="8"/>
  <c r="X68" i="8"/>
  <c r="BM29" i="20"/>
  <c r="BM28" i="17"/>
  <c r="BK68" i="8"/>
  <c r="AM68" i="8"/>
  <c r="I68" i="8"/>
  <c r="BM68" i="8"/>
  <c r="BH29" i="20"/>
  <c r="BH28" i="17"/>
  <c r="BI29" i="20"/>
  <c r="BI28" i="17"/>
  <c r="BJ29" i="20"/>
  <c r="BJ28" i="17"/>
  <c r="BL68" i="8"/>
  <c r="AS68" i="8"/>
  <c r="BF30" i="4" l="1"/>
  <c r="BG30" i="4"/>
  <c r="BK29" i="7"/>
  <c r="BG29" i="7"/>
  <c r="BP29" i="23"/>
  <c r="BQ29" i="23"/>
  <c r="BO29" i="23"/>
  <c r="BP28" i="18" l="1"/>
  <c r="BO28" i="18"/>
  <c r="BQ28" i="18"/>
  <c r="BO29" i="15"/>
  <c r="BO29" i="18" s="1"/>
  <c r="BP29" i="15"/>
  <c r="BP29" i="18" s="1"/>
  <c r="BQ29" i="15"/>
  <c r="BQ29" i="18" s="1"/>
  <c r="BO27" i="17" l="1"/>
  <c r="BP28" i="16"/>
  <c r="BO28" i="16"/>
  <c r="BO29" i="20" s="1"/>
  <c r="BP29" i="20" l="1"/>
  <c r="BP28" i="17"/>
  <c r="BO28" i="17"/>
</calcChain>
</file>

<file path=xl/sharedStrings.xml><?xml version="1.0" encoding="utf-8"?>
<sst xmlns="http://schemas.openxmlformats.org/spreadsheetml/2006/main" count="874" uniqueCount="168">
  <si>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</si>
  <si>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</si>
  <si>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</si>
  <si>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</si>
  <si>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</si>
  <si>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</si>
  <si>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</si>
  <si>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</si>
  <si>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</si>
  <si>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</si>
  <si>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</si>
  <si>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</si>
  <si>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</si>
  <si>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</si>
  <si>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</si>
  <si>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</si>
  <si>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</si>
  <si>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</si>
  <si>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</si>
  <si>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</si>
  <si>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</si>
  <si>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</si>
  <si>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</si>
  <si>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</si>
  <si>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</si>
  <si>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</si>
  <si>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</si>
  <si>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</si>
  <si>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</si>
  <si>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</si>
  <si>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</si>
  <si>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</si>
  <si>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</si>
  <si>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</si>
  <si>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</si>
  <si>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</si>
  <si>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</si>
  <si>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</si>
  <si>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</si>
  <si>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</si>
  <si>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</si>
  <si>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</si>
  <si>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</si>
  <si>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</si>
  <si>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</si>
  <si>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PIB nom:</t>
  </si>
  <si>
    <t>PIB nominal = producto interior bruto a precios de mercado, en precios corrientes (miles de euros corrientes)</t>
  </si>
  <si>
    <t>PIB real:</t>
  </si>
  <si>
    <t>http://www.fedea.net/datos-economia-regional-y-urbana/</t>
  </si>
  <si>
    <t>población residente o de derecho</t>
  </si>
  <si>
    <t>POBd:</t>
  </si>
  <si>
    <t>total España</t>
  </si>
  <si>
    <t>Pvabmed</t>
  </si>
  <si>
    <t>Pvabmed:</t>
  </si>
  <si>
    <t>VAB precios medios</t>
  </si>
  <si>
    <t>Ppibmed</t>
  </si>
  <si>
    <t>Ppibmed:</t>
  </si>
  <si>
    <t>PIB precios medios</t>
  </si>
  <si>
    <t>VAB real valorado a precios medios</t>
  </si>
  <si>
    <t>PIB real valorado a precios medios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</si>
  <si>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</si>
  <si>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</si>
  <si>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</si>
  <si>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</si>
  <si>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</si>
  <si>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</si>
  <si>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</si>
  <si>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</si>
  <si>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</si>
  <si>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</si>
  <si>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</si>
  <si>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</si>
  <si>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</si>
  <si>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</si>
  <si>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</si>
  <si>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</si>
  <si>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</si>
  <si>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</si>
  <si>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</si>
  <si>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</si>
  <si>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</si>
  <si>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</si>
  <si>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</si>
  <si>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</si>
  <si>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</si>
  <si>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</si>
  <si>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</si>
  <si>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</si>
  <si>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</si>
  <si>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</si>
  <si>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</si>
  <si>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</si>
  <si>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</si>
  <si>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</si>
  <si>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</si>
  <si>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</si>
  <si>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</si>
  <si>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</si>
  <si>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</si>
  <si>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</si>
  <si>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</si>
  <si>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</si>
  <si>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</si>
  <si>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</si>
  <si>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</si>
  <si>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t>peso en pob española</t>
  </si>
  <si>
    <t xml:space="preserve">Parados </t>
  </si>
  <si>
    <t>PARADOS:</t>
  </si>
  <si>
    <t>parados, miles de personas, promedio de los cuatro trimestres</t>
  </si>
  <si>
    <t>AS</t>
  </si>
  <si>
    <t>PTASEJC:</t>
  </si>
  <si>
    <t>PIB pmed</t>
  </si>
  <si>
    <t>VAB pmed</t>
  </si>
  <si>
    <t>en % del PIB</t>
  </si>
  <si>
    <t>consumo de capital fijo</t>
  </si>
  <si>
    <t>de la Fuente, A. (2017). “Series enlazadas de algunos agregados económicos regionales, 1955-2014. Parte I: Metodología, VAB, PIB y puestos de trabajo (RegData_55-14, Versión 5.0-parte I).” FEDEA, Estudios sobre Economía Española no. 2017-08, Madrid.</t>
  </si>
  <si>
    <r>
      <t>de la Fuente, A. (2017). "Series enlazadas de algunos agregados económicos regionales, 1955-2014. Parte II:</t>
    </r>
    <r>
      <rPr>
        <b/>
        <sz val="12"/>
        <color theme="1"/>
        <rFont val="Palatino"/>
        <family val="1"/>
      </rPr>
      <t xml:space="preserve"> </t>
    </r>
    <r>
      <rPr>
        <sz val="10"/>
        <color theme="1"/>
        <rFont val="Palatino"/>
        <family val="1"/>
      </rPr>
      <t>Otras variables de empleo, rentas del trabajo y paro</t>
    </r>
    <r>
      <rPr>
        <b/>
        <sz val="10"/>
        <color theme="1"/>
        <rFont val="Palatino"/>
        <family val="1"/>
      </rPr>
      <t>.</t>
    </r>
    <r>
      <rPr>
        <sz val="10"/>
        <color theme="1"/>
        <rFont val="Palatino"/>
        <family val="1"/>
      </rPr>
      <t xml:space="preserve"> RegDat Versión 5.0." FEDEA, Estudios sobre la Economía Española no. 2017-</t>
    </r>
  </si>
  <si>
    <t>RTL: rentas totales del trabajo</t>
  </si>
  <si>
    <t>w = RAS/PTAS</t>
  </si>
  <si>
    <t>salario medio</t>
  </si>
  <si>
    <t>RML = RTL/PT</t>
  </si>
  <si>
    <t>remuneración media del trabajo</t>
  </si>
  <si>
    <t>euros por año</t>
  </si>
  <si>
    <t>RAS, Remuneración de asalariados, precios corrientres</t>
  </si>
  <si>
    <t>VAB real = valor añadido bruto a precios básicos a precios constantes (miles de euros de 2016)</t>
  </si>
  <si>
    <t>deflactor del VAB, año 2016 = 1</t>
  </si>
  <si>
    <t>deflactor del VAB a precios medios del período 1955-2019</t>
  </si>
  <si>
    <t>PIB real = producto interior bruto a precios de mercado, a precios constantes (miles de euros de 2016)</t>
  </si>
  <si>
    <t>deflactor del PIB, año 2016 = 1</t>
  </si>
  <si>
    <t>deflactor del PIB a precios medios del período 1955-2019</t>
  </si>
  <si>
    <t>para más detalles sobre la constucción de REGDATA</t>
  </si>
  <si>
    <t>de la Fuente, A. (2016c). "Series largas de algunos agregados demográficos regionales, 1950-2015. RegData-Dem versión 5.0." FEDEA, Estudios de Economía Española no 2016-14, Madrid.</t>
  </si>
  <si>
    <t>Trabajadores por cuenta ajena afectados por ERTEs</t>
  </si>
  <si>
    <t>Ocupación efectiva</t>
  </si>
  <si>
    <t>Ocupados - afectados por ERTEs</t>
  </si>
  <si>
    <t>ERTEs:</t>
  </si>
  <si>
    <t>trabajadores por cuenta ajena afectados por ERTEs, media de los valores mensuales</t>
  </si>
  <si>
    <t>OCU_EF:</t>
  </si>
  <si>
    <t>empleo efectivo = OCU - ERTEs</t>
  </si>
  <si>
    <t>Pvab16:</t>
  </si>
  <si>
    <t>Ppib16:</t>
  </si>
  <si>
    <t xml:space="preserve"> FEDEA, Estudios sobre economía española</t>
  </si>
  <si>
    <t>https://fedea.net/documentos-economia-regional-y-urbana/</t>
  </si>
  <si>
    <t>población residente a 1 de julio</t>
  </si>
  <si>
    <t>media mensual</t>
  </si>
  <si>
    <t>millones</t>
  </si>
  <si>
    <t>2020-22</t>
  </si>
  <si>
    <t>(P)</t>
  </si>
  <si>
    <t>(A)</t>
  </si>
  <si>
    <t>milones de horas</t>
  </si>
  <si>
    <t>miles de euros de 2021</t>
  </si>
  <si>
    <t>VAB precios constantes de 2021</t>
  </si>
  <si>
    <t>1 = 2021</t>
  </si>
  <si>
    <t>Pvab21</t>
  </si>
  <si>
    <t>Ppib21</t>
  </si>
  <si>
    <t>prov</t>
  </si>
  <si>
    <t>pov</t>
  </si>
  <si>
    <t>sin extra regio</t>
  </si>
  <si>
    <t>pib per capita, a precios constantes</t>
  </si>
  <si>
    <t>euros de 2021</t>
  </si>
  <si>
    <t>Mad</t>
  </si>
  <si>
    <t>cat</t>
  </si>
  <si>
    <t>1955-2023</t>
  </si>
  <si>
    <t>1977-2023</t>
  </si>
  <si>
    <t>1981-2023</t>
  </si>
  <si>
    <r>
      <t>Referencia:</t>
    </r>
    <r>
      <rPr>
        <sz val="10"/>
        <rFont val="Verdana"/>
        <family val="2"/>
      </rPr>
      <t xml:space="preserve"> de la Fuente, A. (2025). “Series largas de algunos agregados económicos y demográficos regionales: Actualización de RegData hasta 2023. (RegData y RegData Dem versión 7.0-2023).”</t>
    </r>
  </si>
  <si>
    <t>pib por ocupado a precios de 2021</t>
  </si>
  <si>
    <t>tasa de ocupación de la población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</si>
</sst>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0.0000"/>
    <numFmt numFmtId="166" formatCode="#,##0.000"/>
    <numFmt numFmtId="167" formatCode="0.0%"/>
    <numFmt numFmtId="168" formatCode="0.0"/>
  </numFmts>
  <fonts count="16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2"/>
      <color theme="1"/>
      <name val="Palatino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7"/>
      <name val="Univers"/>
      <family val="2"/>
    </font>
    <font>
      <sz val="10"/>
      <color theme="1"/>
      <name val="Palatino"/>
      <family val="1"/>
    </font>
    <font>
      <b/>
      <sz val="10"/>
      <color theme="1"/>
      <name val="Palatino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/>
    <xf numFmtId="3" fontId="2" fillId="0" borderId="0" xfId="0" applyNumberFormat="1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1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3" fontId="11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0" fontId="0" fillId="0" borderId="0" xfId="0" applyNumberFormat="1"/>
    <xf numFmtId="3" fontId="13" fillId="0" borderId="0" xfId="0" applyNumberFormat="1" applyFont="1" applyAlignment="1">
      <alignment wrapText="1"/>
    </xf>
    <xf numFmtId="0" fontId="14" fillId="0" borderId="0" xfId="0" applyFont="1" applyAlignment="1">
      <alignment vertical="center"/>
    </xf>
    <xf numFmtId="0" fontId="3" fillId="0" borderId="0" xfId="37" applyAlignment="1">
      <alignment vertical="center"/>
    </xf>
    <xf numFmtId="1" fontId="0" fillId="0" borderId="0" xfId="0" applyNumberFormat="1"/>
    <xf numFmtId="3" fontId="2" fillId="0" borderId="0" xfId="0" applyNumberFormat="1" applyFont="1" applyAlignment="1">
      <alignment horizontal="center"/>
    </xf>
    <xf numFmtId="0" fontId="14" fillId="0" borderId="0" xfId="0" applyFont="1" applyAlignment="1">
      <alignment vertical="top"/>
    </xf>
    <xf numFmtId="3" fontId="0" fillId="0" borderId="0" xfId="0" applyNumberFormat="1" applyAlignment="1">
      <alignment horizontal="center"/>
    </xf>
    <xf numFmtId="168" fontId="0" fillId="0" borderId="0" xfId="0" applyNumberFormat="1"/>
    <xf numFmtId="10" fontId="0" fillId="2" borderId="0" xfId="0" applyNumberFormat="1" applyFill="1"/>
  </cellXfs>
  <cellStyles count="3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dea.net/datos-economia-regional-y-urbana/" TargetMode="External"/><Relationship Id="rId2" Type="http://schemas.openxmlformats.org/officeDocument/2006/relationships/hyperlink" Target="http://www.fedea.net/datos-economia-regional-y-urbana/" TargetMode="External"/><Relationship Id="rId1" Type="http://schemas.openxmlformats.org/officeDocument/2006/relationships/hyperlink" Target="http://www.fedea.net/datos-economia-regional-y-urbana/" TargetMode="External"/><Relationship Id="rId4" Type="http://schemas.openxmlformats.org/officeDocument/2006/relationships/hyperlink" Target="https://fedea.net/documen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6"/>
  <sheetViews>
    <sheetView tabSelected="1" topLeftCell="A17" zoomScale="125" zoomScaleNormal="125" zoomScalePageLayoutView="125" workbookViewId="0">
      <selection activeCell="B36" sqref="B36:B38"/>
    </sheetView>
  </sheetViews>
  <sheetFormatPr baseColWidth="10" defaultRowHeight="16" x14ac:dyDescent="0.2"/>
  <cols>
    <col min="1" max="1" width="8.5" style="21" customWidth="1"/>
    <col min="2" max="2" width="19.33203125" customWidth="1"/>
    <col min="3" max="3" width="60.6640625" customWidth="1"/>
    <col min="4" max="4" width="13.33203125" customWidth="1"/>
  </cols>
  <sheetData>
    <row r="2" spans="2:4" x14ac:dyDescent="0.2">
      <c r="D2" s="10"/>
    </row>
    <row r="3" spans="2:4" x14ac:dyDescent="0.2">
      <c r="B3" s="11" t="s">
        <v>39</v>
      </c>
      <c r="C3" s="12"/>
      <c r="D3" s="12"/>
    </row>
    <row r="4" spans="2:4" x14ac:dyDescent="0.2">
      <c r="B4" s="12"/>
      <c r="C4" s="12"/>
      <c r="D4" s="12"/>
    </row>
    <row r="5" spans="2:4" ht="29" x14ac:dyDescent="0.2">
      <c r="B5" s="13" t="s">
        <v>42</v>
      </c>
      <c r="C5" s="23" t="s">
        <v>43</v>
      </c>
      <c r="D5" s="25" t="s">
        <v>162</v>
      </c>
    </row>
    <row r="6" spans="2:4" ht="29" x14ac:dyDescent="0.2">
      <c r="B6" s="13" t="s">
        <v>44</v>
      </c>
      <c r="C6" s="23" t="s">
        <v>124</v>
      </c>
      <c r="D6" s="25" t="s">
        <v>162</v>
      </c>
    </row>
    <row r="7" spans="2:4" x14ac:dyDescent="0.2">
      <c r="B7" s="13" t="s">
        <v>139</v>
      </c>
      <c r="C7" s="23" t="s">
        <v>125</v>
      </c>
      <c r="D7" s="25" t="s">
        <v>162</v>
      </c>
    </row>
    <row r="8" spans="2:4" x14ac:dyDescent="0.2">
      <c r="B8" s="13" t="s">
        <v>112</v>
      </c>
      <c r="C8" s="23" t="s">
        <v>58</v>
      </c>
      <c r="D8" s="25" t="s">
        <v>162</v>
      </c>
    </row>
    <row r="9" spans="2:4" x14ac:dyDescent="0.2">
      <c r="B9" s="13" t="s">
        <v>53</v>
      </c>
      <c r="C9" s="23" t="s">
        <v>126</v>
      </c>
      <c r="D9" s="25" t="s">
        <v>162</v>
      </c>
    </row>
    <row r="10" spans="2:4" ht="29" x14ac:dyDescent="0.2">
      <c r="B10" s="13" t="s">
        <v>45</v>
      </c>
      <c r="C10" s="23" t="s">
        <v>46</v>
      </c>
      <c r="D10" s="25" t="s">
        <v>162</v>
      </c>
    </row>
    <row r="11" spans="2:4" ht="29" x14ac:dyDescent="0.2">
      <c r="B11" s="13" t="s">
        <v>47</v>
      </c>
      <c r="C11" s="23" t="s">
        <v>127</v>
      </c>
      <c r="D11" s="25" t="s">
        <v>162</v>
      </c>
    </row>
    <row r="12" spans="2:4" x14ac:dyDescent="0.2">
      <c r="B12" s="13" t="s">
        <v>140</v>
      </c>
      <c r="C12" s="23" t="s">
        <v>128</v>
      </c>
      <c r="D12" s="25" t="s">
        <v>162</v>
      </c>
    </row>
    <row r="13" spans="2:4" x14ac:dyDescent="0.2">
      <c r="B13" s="13" t="s">
        <v>111</v>
      </c>
      <c r="C13" s="23" t="s">
        <v>59</v>
      </c>
      <c r="D13" s="25" t="s">
        <v>162</v>
      </c>
    </row>
    <row r="14" spans="2:4" x14ac:dyDescent="0.2">
      <c r="B14" s="14" t="s">
        <v>56</v>
      </c>
      <c r="C14" s="23" t="s">
        <v>129</v>
      </c>
      <c r="D14" s="25" t="s">
        <v>162</v>
      </c>
    </row>
    <row r="15" spans="2:4" x14ac:dyDescent="0.2">
      <c r="D15" s="25"/>
    </row>
    <row r="16" spans="2:4" x14ac:dyDescent="0.2">
      <c r="B16" s="13" t="s">
        <v>50</v>
      </c>
      <c r="C16" s="23" t="s">
        <v>49</v>
      </c>
      <c r="D16" s="25" t="s">
        <v>162</v>
      </c>
    </row>
    <row r="17" spans="2:4" x14ac:dyDescent="0.2">
      <c r="B17" s="13" t="s">
        <v>107</v>
      </c>
      <c r="C17" s="23" t="s">
        <v>108</v>
      </c>
      <c r="D17" s="25" t="s">
        <v>162</v>
      </c>
    </row>
    <row r="18" spans="2:4" x14ac:dyDescent="0.2">
      <c r="B18" s="13" t="s">
        <v>70</v>
      </c>
      <c r="C18" s="23" t="s">
        <v>71</v>
      </c>
      <c r="D18" s="25" t="s">
        <v>162</v>
      </c>
    </row>
    <row r="19" spans="2:4" x14ac:dyDescent="0.2">
      <c r="B19" s="13" t="s">
        <v>99</v>
      </c>
      <c r="C19" s="23" t="s">
        <v>101</v>
      </c>
      <c r="D19" s="25" t="s">
        <v>162</v>
      </c>
    </row>
    <row r="20" spans="2:4" x14ac:dyDescent="0.2">
      <c r="B20" s="13" t="s">
        <v>40</v>
      </c>
      <c r="C20" s="23" t="s">
        <v>41</v>
      </c>
      <c r="D20" s="25" t="s">
        <v>162</v>
      </c>
    </row>
    <row r="21" spans="2:4" x14ac:dyDescent="0.2">
      <c r="B21" s="13" t="s">
        <v>63</v>
      </c>
      <c r="C21" s="23" t="s">
        <v>64</v>
      </c>
      <c r="D21" s="25" t="s">
        <v>162</v>
      </c>
    </row>
    <row r="22" spans="2:4" x14ac:dyDescent="0.2">
      <c r="B22" s="13" t="s">
        <v>86</v>
      </c>
      <c r="C22" s="23" t="s">
        <v>102</v>
      </c>
      <c r="D22" s="25" t="s">
        <v>163</v>
      </c>
    </row>
    <row r="23" spans="2:4" x14ac:dyDescent="0.2">
      <c r="B23" s="13" t="s">
        <v>100</v>
      </c>
      <c r="C23" s="23" t="s">
        <v>103</v>
      </c>
      <c r="D23" s="25" t="s">
        <v>163</v>
      </c>
    </row>
    <row r="24" spans="2:4" x14ac:dyDescent="0.2">
      <c r="B24" s="13" t="s">
        <v>87</v>
      </c>
      <c r="C24" s="23" t="s">
        <v>88</v>
      </c>
      <c r="D24" s="25" t="s">
        <v>164</v>
      </c>
    </row>
    <row r="25" spans="2:4" ht="29" x14ac:dyDescent="0.2">
      <c r="B25" s="13" t="s">
        <v>110</v>
      </c>
      <c r="C25" s="23" t="s">
        <v>104</v>
      </c>
      <c r="D25" s="25" t="s">
        <v>164</v>
      </c>
    </row>
    <row r="26" spans="2:4" x14ac:dyDescent="0.2">
      <c r="B26" s="13"/>
      <c r="C26" s="23"/>
      <c r="D26" s="25"/>
    </row>
    <row r="27" spans="2:4" x14ac:dyDescent="0.2">
      <c r="B27" s="13" t="s">
        <v>74</v>
      </c>
      <c r="C27" s="23" t="s">
        <v>67</v>
      </c>
      <c r="D27" s="25" t="s">
        <v>162</v>
      </c>
    </row>
    <row r="28" spans="2:4" x14ac:dyDescent="0.2">
      <c r="B28" s="13" t="s">
        <v>68</v>
      </c>
      <c r="C28" s="23" t="s">
        <v>75</v>
      </c>
      <c r="D28" s="25" t="s">
        <v>162</v>
      </c>
    </row>
    <row r="29" spans="2:4" x14ac:dyDescent="0.2">
      <c r="B29" s="13" t="s">
        <v>76</v>
      </c>
      <c r="C29" s="23" t="s">
        <v>77</v>
      </c>
      <c r="D29" s="25" t="s">
        <v>162</v>
      </c>
    </row>
    <row r="30" spans="2:4" x14ac:dyDescent="0.2">
      <c r="B30" s="13" t="s">
        <v>78</v>
      </c>
      <c r="C30" s="23" t="s">
        <v>79</v>
      </c>
      <c r="D30" s="25" t="s">
        <v>162</v>
      </c>
    </row>
    <row r="31" spans="2:4" x14ac:dyDescent="0.2">
      <c r="B31" s="13" t="s">
        <v>80</v>
      </c>
      <c r="C31" s="23" t="s">
        <v>81</v>
      </c>
      <c r="D31" s="25" t="s">
        <v>162</v>
      </c>
    </row>
    <row r="32" spans="2:4" ht="29" x14ac:dyDescent="0.2">
      <c r="B32" s="13" t="s">
        <v>135</v>
      </c>
      <c r="C32" s="23" t="s">
        <v>136</v>
      </c>
      <c r="D32" s="25" t="s">
        <v>146</v>
      </c>
    </row>
    <row r="33" spans="2:4" x14ac:dyDescent="0.2">
      <c r="B33" s="13" t="s">
        <v>137</v>
      </c>
      <c r="C33" s="23" t="s">
        <v>138</v>
      </c>
      <c r="D33" s="25" t="s">
        <v>146</v>
      </c>
    </row>
    <row r="34" spans="2:4" x14ac:dyDescent="0.2">
      <c r="C34" s="24"/>
      <c r="D34" s="25"/>
    </row>
    <row r="35" spans="2:4" x14ac:dyDescent="0.2">
      <c r="B35" s="12"/>
      <c r="C35" s="12"/>
      <c r="D35" s="12"/>
    </row>
    <row r="36" spans="2:4" x14ac:dyDescent="0.2">
      <c r="B36" s="11" t="s">
        <v>165</v>
      </c>
      <c r="C36" s="11"/>
      <c r="D36" s="11"/>
    </row>
    <row r="37" spans="2:4" x14ac:dyDescent="0.2">
      <c r="B37" s="12" t="s">
        <v>141</v>
      </c>
      <c r="C37" s="12"/>
      <c r="D37" s="12"/>
    </row>
    <row r="38" spans="2:4" x14ac:dyDescent="0.2">
      <c r="B38" s="15" t="s">
        <v>142</v>
      </c>
      <c r="C38" s="11"/>
      <c r="D38" s="11"/>
    </row>
    <row r="39" spans="2:4" x14ac:dyDescent="0.2">
      <c r="B39" s="15"/>
      <c r="C39" s="11"/>
      <c r="D39" s="11"/>
    </row>
    <row r="40" spans="2:4" x14ac:dyDescent="0.2">
      <c r="B40" s="12" t="s">
        <v>130</v>
      </c>
      <c r="C40" s="12"/>
      <c r="D40" s="12"/>
    </row>
    <row r="41" spans="2:4" x14ac:dyDescent="0.2">
      <c r="B41" s="29" t="s">
        <v>115</v>
      </c>
      <c r="D41" s="12"/>
    </row>
    <row r="42" spans="2:4" x14ac:dyDescent="0.2">
      <c r="B42" s="30" t="s">
        <v>48</v>
      </c>
    </row>
    <row r="43" spans="2:4" x14ac:dyDescent="0.2">
      <c r="B43" s="29" t="s">
        <v>116</v>
      </c>
    </row>
    <row r="44" spans="2:4" x14ac:dyDescent="0.2">
      <c r="B44" s="30" t="s">
        <v>48</v>
      </c>
    </row>
    <row r="45" spans="2:4" x14ac:dyDescent="0.2">
      <c r="B45" s="33" t="s">
        <v>131</v>
      </c>
    </row>
    <row r="46" spans="2:4" x14ac:dyDescent="0.2">
      <c r="B46" s="15" t="s">
        <v>48</v>
      </c>
    </row>
  </sheetData>
  <hyperlinks>
    <hyperlink ref="B42" r:id="rId1" xr:uid="{E8DE6B64-3F42-B445-BDD6-217743B387F5}"/>
    <hyperlink ref="B44" r:id="rId2" xr:uid="{40E45445-B6D6-5448-973B-43E6EA76BD71}"/>
    <hyperlink ref="B46" r:id="rId3" xr:uid="{591FA6F8-44C7-CD48-AAF4-713FA9F0CD65}"/>
    <hyperlink ref="B38" r:id="rId4" xr:uid="{D669D2F1-1AE6-0043-B378-6DA644663A57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S23"/>
  <sheetViews>
    <sheetView zoomScale="125" zoomScaleNormal="125" zoomScalePageLayoutView="125" workbookViewId="0">
      <pane xSplit="13900" topLeftCell="BM1" activePane="topRight"/>
      <selection activeCell="C23" sqref="C23"/>
      <selection pane="topRight" activeCell="BN24" sqref="BN24"/>
    </sheetView>
  </sheetViews>
  <sheetFormatPr baseColWidth="10" defaultRowHeight="16" x14ac:dyDescent="0.2"/>
  <sheetData>
    <row r="1" spans="2:71" x14ac:dyDescent="0.2">
      <c r="B1" t="s">
        <v>55</v>
      </c>
    </row>
    <row r="2" spans="2:71" x14ac:dyDescent="0.2">
      <c r="B2" s="1" t="s">
        <v>60</v>
      </c>
    </row>
    <row r="4" spans="2:71" x14ac:dyDescent="0.2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 t="shared" ref="BK4:BS4" si="0">BJ4+1</f>
        <v>2015</v>
      </c>
      <c r="BL4" s="5">
        <f t="shared" si="0"/>
        <v>2016</v>
      </c>
      <c r="BM4" s="5">
        <f t="shared" si="0"/>
        <v>2017</v>
      </c>
      <c r="BN4" s="5">
        <f t="shared" si="0"/>
        <v>2018</v>
      </c>
      <c r="BO4" s="5">
        <f t="shared" si="0"/>
        <v>2019</v>
      </c>
      <c r="BP4" s="5">
        <f t="shared" si="0"/>
        <v>2020</v>
      </c>
      <c r="BQ4" s="5">
        <f t="shared" si="0"/>
        <v>2021</v>
      </c>
      <c r="BR4" s="5">
        <f t="shared" si="0"/>
        <v>2022</v>
      </c>
      <c r="BS4" s="5">
        <f t="shared" si="0"/>
        <v>2023</v>
      </c>
    </row>
    <row r="5" spans="2:71" x14ac:dyDescent="0.2">
      <c r="B5" t="s">
        <v>3</v>
      </c>
      <c r="C5" s="6">
        <v>7.1451646284446099E-2</v>
      </c>
      <c r="D5" s="6">
        <v>7.6558381113958338E-2</v>
      </c>
      <c r="E5" s="6">
        <v>8.6159091964839896E-2</v>
      </c>
      <c r="F5" s="6">
        <v>9.5804743001410814E-2</v>
      </c>
      <c r="G5" s="6">
        <v>0.1012419096507209</v>
      </c>
      <c r="H5" s="6">
        <v>0.10381952312665459</v>
      </c>
      <c r="I5" s="6">
        <v>0.10471746237717612</v>
      </c>
      <c r="J5" s="6">
        <v>0.1105457256745488</v>
      </c>
      <c r="K5" s="6">
        <v>0.11946842363699592</v>
      </c>
      <c r="L5" s="6">
        <v>0.12865960884741964</v>
      </c>
      <c r="M5" s="6">
        <v>0.14081920480931134</v>
      </c>
      <c r="N5" s="6">
        <v>0.15286407640566479</v>
      </c>
      <c r="O5" s="6">
        <v>0.16648447352380677</v>
      </c>
      <c r="P5" s="6">
        <v>0.17647396595120116</v>
      </c>
      <c r="Q5" s="6">
        <v>0.18568996224155396</v>
      </c>
      <c r="R5" s="6">
        <v>0.19756245053263913</v>
      </c>
      <c r="S5" s="6">
        <v>0.21395163854796118</v>
      </c>
      <c r="T5" s="6">
        <v>0.23211596336566756</v>
      </c>
      <c r="U5" s="6">
        <v>0.25951877787408745</v>
      </c>
      <c r="V5" s="6">
        <v>0.30220454799403568</v>
      </c>
      <c r="W5" s="6">
        <v>0.35445264930706022</v>
      </c>
      <c r="X5" s="6">
        <v>0.41256649326015365</v>
      </c>
      <c r="Y5" s="6">
        <v>0.50861195737089071</v>
      </c>
      <c r="Z5" s="6">
        <v>0.61604416295383735</v>
      </c>
      <c r="AA5" s="6">
        <v>0.72321072919349538</v>
      </c>
      <c r="AB5" s="6">
        <v>0.81970199829515855</v>
      </c>
      <c r="AC5" s="6">
        <v>0.92212770248611076</v>
      </c>
      <c r="AD5" s="6">
        <v>1.048949610863694</v>
      </c>
      <c r="AE5" s="6">
        <v>1.1705876859409343</v>
      </c>
      <c r="AF5" s="6">
        <v>1.3049180175114201</v>
      </c>
      <c r="AG5" s="6">
        <v>1.4034679614785643</v>
      </c>
      <c r="AH5" s="6">
        <v>1.5569311912606731</v>
      </c>
      <c r="AI5" s="6">
        <v>1.6460258884635526</v>
      </c>
      <c r="AJ5" s="6">
        <v>1.7414812829372495</v>
      </c>
      <c r="AK5" s="6">
        <v>1.8675137868323901</v>
      </c>
      <c r="AL5" s="6">
        <v>2.0168207623022423</v>
      </c>
      <c r="AM5" s="6">
        <v>2.1583316058817772</v>
      </c>
      <c r="AN5" s="6">
        <v>2.2831496693916544</v>
      </c>
      <c r="AO5" s="6">
        <v>2.3766234186033737</v>
      </c>
      <c r="AP5" s="6">
        <v>2.4784266709734442</v>
      </c>
      <c r="AQ5" s="6">
        <v>2.5699690044195278</v>
      </c>
      <c r="AR5" s="6">
        <v>2.6567750314675669</v>
      </c>
      <c r="AS5" s="6">
        <v>2.6925197217033259</v>
      </c>
      <c r="AT5" s="6">
        <v>2.7437280382695253</v>
      </c>
      <c r="AU5" s="6">
        <v>2.8171819831256419</v>
      </c>
      <c r="AV5" s="6">
        <v>2.9004763830463389</v>
      </c>
      <c r="AW5" s="6">
        <v>3.026674093184917</v>
      </c>
      <c r="AX5" s="6">
        <v>3.1571963637364213</v>
      </c>
      <c r="AY5" s="6">
        <v>3.3043272151176741</v>
      </c>
      <c r="AZ5" s="6">
        <v>3.4580981615293029</v>
      </c>
      <c r="BA5" s="6">
        <v>3.6308226875650127</v>
      </c>
      <c r="BB5" s="6">
        <v>3.7705545069453863</v>
      </c>
      <c r="BC5" s="6">
        <v>3.8834317859673728</v>
      </c>
      <c r="BD5" s="6">
        <v>3.96525372351473</v>
      </c>
      <c r="BE5" s="6">
        <v>3.945101337802317</v>
      </c>
      <c r="BF5" s="6">
        <v>3.6245545423033185</v>
      </c>
      <c r="BG5" s="6">
        <v>3.6106977563377982</v>
      </c>
      <c r="BH5" s="6">
        <v>3.6102234271934557</v>
      </c>
      <c r="BI5" s="6">
        <v>3.6308662442205208</v>
      </c>
      <c r="BJ5" s="6">
        <v>3.6176465701835481</v>
      </c>
      <c r="BK5" s="6">
        <v>3.665300683422787</v>
      </c>
      <c r="BL5" s="6">
        <v>3.6585618473001529</v>
      </c>
      <c r="BM5" s="6">
        <v>3.7325288238785141</v>
      </c>
      <c r="BN5" s="6">
        <v>3.7610673325753656</v>
      </c>
      <c r="BO5" s="6">
        <v>3.7954118711902818</v>
      </c>
      <c r="BP5" s="6">
        <v>3.8433370009635892</v>
      </c>
      <c r="BQ5" s="6">
        <v>3.9876199753225783</v>
      </c>
      <c r="BR5" s="6">
        <v>4.1978207075681313</v>
      </c>
      <c r="BS5" s="6">
        <v>4.4656965347962085</v>
      </c>
    </row>
    <row r="6" spans="2:71" x14ac:dyDescent="0.2">
      <c r="B6" t="s">
        <v>4</v>
      </c>
      <c r="C6" s="6">
        <v>8.181039001538272E-2</v>
      </c>
      <c r="D6" s="6">
        <v>8.7712488652245957E-2</v>
      </c>
      <c r="E6" s="6">
        <v>9.8773916355636537E-2</v>
      </c>
      <c r="F6" s="6">
        <v>0.10972038036039508</v>
      </c>
      <c r="G6" s="6">
        <v>0.1158296532881848</v>
      </c>
      <c r="H6" s="6">
        <v>0.11922971760615318</v>
      </c>
      <c r="I6" s="6">
        <v>0.12071761668221487</v>
      </c>
      <c r="J6" s="6">
        <v>0.12702462207715465</v>
      </c>
      <c r="K6" s="6">
        <v>0.13683383631061238</v>
      </c>
      <c r="L6" s="6">
        <v>0.14698931307720561</v>
      </c>
      <c r="M6" s="6">
        <v>0.16047544363076921</v>
      </c>
      <c r="N6" s="6">
        <v>0.17178751227146652</v>
      </c>
      <c r="O6" s="6">
        <v>0.18450126467411712</v>
      </c>
      <c r="P6" s="6">
        <v>0.1962912068078935</v>
      </c>
      <c r="Q6" s="6">
        <v>0.20730186827183844</v>
      </c>
      <c r="R6" s="6">
        <v>0.21921397740670862</v>
      </c>
      <c r="S6" s="6">
        <v>0.23595463001453851</v>
      </c>
      <c r="T6" s="6">
        <v>0.25665332631720938</v>
      </c>
      <c r="U6" s="6">
        <v>0.28769987710857897</v>
      </c>
      <c r="V6" s="6">
        <v>0.33411228358299228</v>
      </c>
      <c r="W6" s="6">
        <v>0.39081410653891241</v>
      </c>
      <c r="X6" s="6">
        <v>0.45444899437640307</v>
      </c>
      <c r="Y6" s="6">
        <v>0.55970211460723651</v>
      </c>
      <c r="Z6" s="6">
        <v>0.67061148256180036</v>
      </c>
      <c r="AA6" s="6">
        <v>0.77877635251267874</v>
      </c>
      <c r="AB6" s="6">
        <v>0.88646590668270897</v>
      </c>
      <c r="AC6" s="6">
        <v>1.0015099332794581</v>
      </c>
      <c r="AD6" s="6">
        <v>1.1402898907658305</v>
      </c>
      <c r="AE6" s="6">
        <v>1.2736821287829776</v>
      </c>
      <c r="AF6" s="6">
        <v>1.4193071196997769</v>
      </c>
      <c r="AG6" s="6">
        <v>1.5259197929352304</v>
      </c>
      <c r="AH6" s="6">
        <v>1.6953901404209701</v>
      </c>
      <c r="AI6" s="6">
        <v>1.7951796885771631</v>
      </c>
      <c r="AJ6" s="6">
        <v>1.8936678192653975</v>
      </c>
      <c r="AK6" s="6">
        <v>2.0247086014618096</v>
      </c>
      <c r="AL6" s="6">
        <v>2.1457132137402306</v>
      </c>
      <c r="AM6" s="6">
        <v>2.3175153416768737</v>
      </c>
      <c r="AN6" s="6">
        <v>2.4475767531785175</v>
      </c>
      <c r="AO6" s="6">
        <v>2.5533959390330976</v>
      </c>
      <c r="AP6" s="6">
        <v>2.6684053210215599</v>
      </c>
      <c r="AQ6" s="6">
        <v>2.7566285170915674</v>
      </c>
      <c r="AR6" s="6">
        <v>2.8431133857262259</v>
      </c>
      <c r="AS6" s="6">
        <v>2.9129170162347444</v>
      </c>
      <c r="AT6" s="6">
        <v>2.9816288871811762</v>
      </c>
      <c r="AU6" s="6">
        <v>3.0545908193951337</v>
      </c>
      <c r="AV6" s="6">
        <v>3.137767743150317</v>
      </c>
      <c r="AW6" s="6">
        <v>3.2679632255042979</v>
      </c>
      <c r="AX6" s="6">
        <v>3.4114494624375546</v>
      </c>
      <c r="AY6" s="6">
        <v>3.5390279493795354</v>
      </c>
      <c r="AZ6" s="6">
        <v>3.6747946402270144</v>
      </c>
      <c r="BA6" s="6">
        <v>3.8262103687910658</v>
      </c>
      <c r="BB6" s="6">
        <v>3.9830022808150902</v>
      </c>
      <c r="BC6" s="6">
        <v>4.1394239747174781</v>
      </c>
      <c r="BD6" s="6">
        <v>4.2527368679055266</v>
      </c>
      <c r="BE6" s="6">
        <v>4.2215944595483146</v>
      </c>
      <c r="BF6" s="6">
        <v>3.8121422329663659</v>
      </c>
      <c r="BG6" s="6">
        <v>3.8270373942148193</v>
      </c>
      <c r="BH6" s="6">
        <v>3.8396148493023925</v>
      </c>
      <c r="BI6" s="6">
        <v>3.8364389873387621</v>
      </c>
      <c r="BJ6" s="6">
        <v>3.8213607958327969</v>
      </c>
      <c r="BK6" s="6">
        <v>3.8241236152914055</v>
      </c>
      <c r="BL6" s="6">
        <v>3.8579248135639217</v>
      </c>
      <c r="BM6" s="6">
        <v>3.9244078946802001</v>
      </c>
      <c r="BN6" s="6">
        <v>3.9550719609962157</v>
      </c>
      <c r="BO6" s="6">
        <v>4.0441880111776074</v>
      </c>
      <c r="BP6" s="6">
        <v>0.93648346479619304</v>
      </c>
      <c r="BQ6" s="6">
        <v>3.953245157145334</v>
      </c>
      <c r="BR6" s="6">
        <v>4.2865092850898581</v>
      </c>
      <c r="BS6" s="6">
        <v>4.4867821949611315</v>
      </c>
    </row>
    <row r="7" spans="2:71" x14ac:dyDescent="0.2">
      <c r="B7" t="s">
        <v>5</v>
      </c>
      <c r="C7" s="6">
        <v>8.2674693304029295E-2</v>
      </c>
      <c r="D7" s="6">
        <v>8.92467085634399E-2</v>
      </c>
      <c r="E7" s="6">
        <v>0.10119048886740414</v>
      </c>
      <c r="F7" s="6">
        <v>0.11135283417307146</v>
      </c>
      <c r="G7" s="6">
        <v>0.11645289181826024</v>
      </c>
      <c r="H7" s="6">
        <v>0.11894640788755712</v>
      </c>
      <c r="I7" s="6">
        <v>0.11950161179950758</v>
      </c>
      <c r="J7" s="6">
        <v>0.12452360294812841</v>
      </c>
      <c r="K7" s="6">
        <v>0.13283665343864573</v>
      </c>
      <c r="L7" s="6">
        <v>0.14273679793436281</v>
      </c>
      <c r="M7" s="6">
        <v>0.1558778981918689</v>
      </c>
      <c r="N7" s="6">
        <v>0.16786046274139868</v>
      </c>
      <c r="O7" s="6">
        <v>0.18135813540267365</v>
      </c>
      <c r="P7" s="6">
        <v>0.19242463074430133</v>
      </c>
      <c r="Q7" s="6">
        <v>0.2026679875105474</v>
      </c>
      <c r="R7" s="6">
        <v>0.21580186444351454</v>
      </c>
      <c r="S7" s="6">
        <v>0.23389474578448297</v>
      </c>
      <c r="T7" s="6">
        <v>0.25121067609882963</v>
      </c>
      <c r="U7" s="6">
        <v>0.2780546129088764</v>
      </c>
      <c r="V7" s="6">
        <v>0.32285783451394057</v>
      </c>
      <c r="W7" s="6">
        <v>0.37758747248980284</v>
      </c>
      <c r="X7" s="6">
        <v>0.43990030603933472</v>
      </c>
      <c r="Y7" s="6">
        <v>0.54280999615181491</v>
      </c>
      <c r="Z7" s="6">
        <v>0.63918716374905915</v>
      </c>
      <c r="AA7" s="6">
        <v>0.72951795538913422</v>
      </c>
      <c r="AB7" s="6">
        <v>0.82466773986506181</v>
      </c>
      <c r="AC7" s="6">
        <v>0.92526464564083866</v>
      </c>
      <c r="AD7" s="6">
        <v>1.0741214196759925</v>
      </c>
      <c r="AE7" s="6">
        <v>1.2232819128039851</v>
      </c>
      <c r="AF7" s="6">
        <v>1.3649761764463799</v>
      </c>
      <c r="AG7" s="6">
        <v>1.4694796884286516</v>
      </c>
      <c r="AH7" s="6">
        <v>1.6526713392276686</v>
      </c>
      <c r="AI7" s="6">
        <v>1.7713718121823101</v>
      </c>
      <c r="AJ7" s="6">
        <v>1.8671326851192849</v>
      </c>
      <c r="AK7" s="6">
        <v>1.9948189699157088</v>
      </c>
      <c r="AL7" s="6">
        <v>2.1599850627319501</v>
      </c>
      <c r="AM7" s="6">
        <v>2.2883794096370482</v>
      </c>
      <c r="AN7" s="6">
        <v>2.4075416794386908</v>
      </c>
      <c r="AO7" s="6">
        <v>2.5248663581379334</v>
      </c>
      <c r="AP7" s="6">
        <v>2.6312415219168566</v>
      </c>
      <c r="AQ7" s="6">
        <v>2.7902836807117346</v>
      </c>
      <c r="AR7" s="6">
        <v>2.8761294184863915</v>
      </c>
      <c r="AS7" s="6">
        <v>2.9038564636103894</v>
      </c>
      <c r="AT7" s="6">
        <v>3.0171410846217928</v>
      </c>
      <c r="AU7" s="6">
        <v>3.0812405188534191</v>
      </c>
      <c r="AV7" s="6">
        <v>3.2065935963389722</v>
      </c>
      <c r="AW7" s="6">
        <v>3.3340414726561645</v>
      </c>
      <c r="AX7" s="6">
        <v>3.4674677777499427</v>
      </c>
      <c r="AY7" s="6">
        <v>3.5897181648043941</v>
      </c>
      <c r="AZ7" s="6">
        <v>3.7519867512570748</v>
      </c>
      <c r="BA7" s="6">
        <v>3.9536228568784462</v>
      </c>
      <c r="BB7" s="6">
        <v>4.1389610890489656</v>
      </c>
      <c r="BC7" s="6">
        <v>4.2954459522199722</v>
      </c>
      <c r="BD7" s="6">
        <v>4.3989576203907168</v>
      </c>
      <c r="BE7" s="6">
        <v>4.4459283211178846</v>
      </c>
      <c r="BF7" s="6">
        <v>4.0825837616666396</v>
      </c>
      <c r="BG7" s="6">
        <v>4.0653760974383912</v>
      </c>
      <c r="BH7" s="6">
        <v>4.0467377430282063</v>
      </c>
      <c r="BI7" s="6">
        <v>4.0446789875460869</v>
      </c>
      <c r="BJ7" s="6">
        <v>4.0395933982142447</v>
      </c>
      <c r="BK7" s="6">
        <v>4.0702576434367383</v>
      </c>
      <c r="BL7" s="6">
        <v>4.0724964885462143</v>
      </c>
      <c r="BM7" s="6">
        <v>4.1536210847207551</v>
      </c>
      <c r="BN7" s="6">
        <v>4.2076277562888844</v>
      </c>
      <c r="BO7" s="6">
        <v>4.2403313510771481</v>
      </c>
      <c r="BP7" s="6">
        <v>0.93435313092481442</v>
      </c>
      <c r="BQ7" s="6">
        <v>4.189870153471964</v>
      </c>
      <c r="BR7" s="6">
        <v>4.5018959613411793</v>
      </c>
      <c r="BS7" s="6">
        <v>4.6846267907830974</v>
      </c>
    </row>
    <row r="8" spans="2:71" x14ac:dyDescent="0.2">
      <c r="B8" t="s">
        <v>6</v>
      </c>
      <c r="C8" s="6">
        <v>7.3825938291633642E-2</v>
      </c>
      <c r="D8" s="6">
        <v>7.7951233892664035E-2</v>
      </c>
      <c r="E8" s="6">
        <v>8.6449977160876476E-2</v>
      </c>
      <c r="F8" s="6">
        <v>9.6681476054046298E-2</v>
      </c>
      <c r="G8" s="6">
        <v>0.10275644782629698</v>
      </c>
      <c r="H8" s="6">
        <v>0.10481347822611804</v>
      </c>
      <c r="I8" s="6">
        <v>0.10515902771403653</v>
      </c>
      <c r="J8" s="6">
        <v>0.11126248067599963</v>
      </c>
      <c r="K8" s="6">
        <v>0.12051448466355133</v>
      </c>
      <c r="L8" s="6">
        <v>0.13019688429907772</v>
      </c>
      <c r="M8" s="6">
        <v>0.14295274600569921</v>
      </c>
      <c r="N8" s="6">
        <v>0.15430557078280527</v>
      </c>
      <c r="O8" s="6">
        <v>0.16710731445626495</v>
      </c>
      <c r="P8" s="6">
        <v>0.17677829380898172</v>
      </c>
      <c r="Q8" s="6">
        <v>0.18563646486763111</v>
      </c>
      <c r="R8" s="6">
        <v>0.1977204295555002</v>
      </c>
      <c r="S8" s="6">
        <v>0.21435570031898538</v>
      </c>
      <c r="T8" s="6">
        <v>0.23210639031371633</v>
      </c>
      <c r="U8" s="6">
        <v>0.25900821779762268</v>
      </c>
      <c r="V8" s="6">
        <v>0.30196593832702623</v>
      </c>
      <c r="W8" s="6">
        <v>0.3545907429312779</v>
      </c>
      <c r="X8" s="6">
        <v>0.41417330649662915</v>
      </c>
      <c r="Y8" s="6">
        <v>0.51238180852882953</v>
      </c>
      <c r="Z8" s="6">
        <v>0.62558674555937566</v>
      </c>
      <c r="AA8" s="6">
        <v>0.74030231547278358</v>
      </c>
      <c r="AB8" s="6">
        <v>0.82871929551934564</v>
      </c>
      <c r="AC8" s="6">
        <v>0.92076697918524442</v>
      </c>
      <c r="AD8" s="6">
        <v>1.0645802476427246</v>
      </c>
      <c r="AE8" s="6">
        <v>1.2075158495990665</v>
      </c>
      <c r="AF8" s="6">
        <v>1.3591256059787942</v>
      </c>
      <c r="AG8" s="6">
        <v>1.4759319981096657</v>
      </c>
      <c r="AH8" s="6">
        <v>1.6557575157636033</v>
      </c>
      <c r="AI8" s="6">
        <v>1.7702208335360261</v>
      </c>
      <c r="AJ8" s="6">
        <v>1.8867835824523471</v>
      </c>
      <c r="AK8" s="6">
        <v>2.0383538855658676</v>
      </c>
      <c r="AL8" s="6">
        <v>2.140431286105247</v>
      </c>
      <c r="AM8" s="6">
        <v>2.3101708415985795</v>
      </c>
      <c r="AN8" s="6">
        <v>2.4671876817054419</v>
      </c>
      <c r="AO8" s="6">
        <v>2.5642866226469447</v>
      </c>
      <c r="AP8" s="6">
        <v>2.6935467366099455</v>
      </c>
      <c r="AQ8" s="6">
        <v>2.7906097365319491</v>
      </c>
      <c r="AR8" s="6">
        <v>2.8911193183406065</v>
      </c>
      <c r="AS8" s="6">
        <v>3.0007697848750641</v>
      </c>
      <c r="AT8" s="6">
        <v>3.1438607155120071</v>
      </c>
      <c r="AU8" s="6">
        <v>3.2931165694400533</v>
      </c>
      <c r="AV8" s="6">
        <v>3.4989186190480281</v>
      </c>
      <c r="AW8" s="6">
        <v>3.6983715330222178</v>
      </c>
      <c r="AX8" s="6">
        <v>3.8956841209064352</v>
      </c>
      <c r="AY8" s="6">
        <v>4.0512047702802434</v>
      </c>
      <c r="AZ8" s="6">
        <v>4.2362799470543813</v>
      </c>
      <c r="BA8" s="6">
        <v>4.4135790171906173</v>
      </c>
      <c r="BB8" s="6">
        <v>4.6214042162829951</v>
      </c>
      <c r="BC8" s="6">
        <v>4.7746007391883483</v>
      </c>
      <c r="BD8" s="6">
        <v>4.9053135815668512</v>
      </c>
      <c r="BE8" s="6">
        <v>4.902527487908122</v>
      </c>
      <c r="BF8" s="6">
        <v>4.3700695107097722</v>
      </c>
      <c r="BG8" s="6">
        <v>4.3538418708901307</v>
      </c>
      <c r="BH8" s="6">
        <v>4.3586390890939111</v>
      </c>
      <c r="BI8" s="6">
        <v>4.4176215394726244</v>
      </c>
      <c r="BJ8" s="6">
        <v>4.4238197815918614</v>
      </c>
      <c r="BK8" s="6">
        <v>4.4864382762478963</v>
      </c>
      <c r="BL8" s="6">
        <v>4.5339494677092995</v>
      </c>
      <c r="BM8" s="6">
        <v>4.6247019644493133</v>
      </c>
      <c r="BN8" s="6">
        <v>4.6956805510509927</v>
      </c>
      <c r="BO8" s="6">
        <v>4.7704615848150933</v>
      </c>
      <c r="BP8" s="6">
        <v>0.93083726124990229</v>
      </c>
      <c r="BQ8" s="6">
        <v>4.57903544105391</v>
      </c>
      <c r="BR8" s="6">
        <v>4.8057891809643376</v>
      </c>
      <c r="BS8" s="6">
        <v>5.1498329297383068</v>
      </c>
    </row>
    <row r="9" spans="2:71" x14ac:dyDescent="0.2">
      <c r="B9" t="s">
        <v>7</v>
      </c>
      <c r="C9" s="6">
        <v>7.0819941407910328E-2</v>
      </c>
      <c r="D9" s="6">
        <v>7.7331396758668278E-2</v>
      </c>
      <c r="E9" s="6">
        <v>8.8691911702222709E-2</v>
      </c>
      <c r="F9" s="6">
        <v>9.8807862411660674E-2</v>
      </c>
      <c r="G9" s="6">
        <v>0.10461318223809681</v>
      </c>
      <c r="H9" s="6">
        <v>0.10718516054749339</v>
      </c>
      <c r="I9" s="6">
        <v>0.10802002930603372</v>
      </c>
      <c r="J9" s="6">
        <v>0.11338586587203006</v>
      </c>
      <c r="K9" s="6">
        <v>0.12184336478698049</v>
      </c>
      <c r="L9" s="6">
        <v>0.13057625137271353</v>
      </c>
      <c r="M9" s="6">
        <v>0.14221882190228813</v>
      </c>
      <c r="N9" s="6">
        <v>0.15425668602180254</v>
      </c>
      <c r="O9" s="6">
        <v>0.16786326592842721</v>
      </c>
      <c r="P9" s="6">
        <v>0.17781762575070642</v>
      </c>
      <c r="Q9" s="6">
        <v>0.18697985525607558</v>
      </c>
      <c r="R9" s="6">
        <v>0.19893689454858635</v>
      </c>
      <c r="S9" s="6">
        <v>0.21544235370747036</v>
      </c>
      <c r="T9" s="6">
        <v>0.23161932818523029</v>
      </c>
      <c r="U9" s="6">
        <v>0.25662141522043813</v>
      </c>
      <c r="V9" s="6">
        <v>0.30029569288081265</v>
      </c>
      <c r="W9" s="6">
        <v>0.35394055941378533</v>
      </c>
      <c r="X9" s="6">
        <v>0.41544638992459498</v>
      </c>
      <c r="Y9" s="6">
        <v>0.51648359484448469</v>
      </c>
      <c r="Z9" s="6">
        <v>0.63446530544593516</v>
      </c>
      <c r="AA9" s="6">
        <v>0.75541735511516861</v>
      </c>
      <c r="AB9" s="6">
        <v>0.84999475536146929</v>
      </c>
      <c r="AC9" s="6">
        <v>0.9492693880228753</v>
      </c>
      <c r="AD9" s="6">
        <v>1.0858708971619062</v>
      </c>
      <c r="AE9" s="6">
        <v>1.218576165283257</v>
      </c>
      <c r="AF9" s="6">
        <v>1.3659376603832412</v>
      </c>
      <c r="AG9" s="6">
        <v>1.4772332622648827</v>
      </c>
      <c r="AH9" s="6">
        <v>1.6594191794880591</v>
      </c>
      <c r="AI9" s="6">
        <v>1.7764928282362937</v>
      </c>
      <c r="AJ9" s="6">
        <v>1.8836257696894574</v>
      </c>
      <c r="AK9" s="6">
        <v>2.0243641795513918</v>
      </c>
      <c r="AL9" s="6">
        <v>2.213092324359863</v>
      </c>
      <c r="AM9" s="6">
        <v>2.3898385453921858</v>
      </c>
      <c r="AN9" s="6">
        <v>2.5446000924957142</v>
      </c>
      <c r="AO9" s="6">
        <v>2.7059569561410144</v>
      </c>
      <c r="AP9" s="6">
        <v>2.7957026797628899</v>
      </c>
      <c r="AQ9" s="6">
        <v>2.9142709499101183</v>
      </c>
      <c r="AR9" s="6">
        <v>3.020698022939547</v>
      </c>
      <c r="AS9" s="6">
        <v>3.1191112469170519</v>
      </c>
      <c r="AT9" s="6">
        <v>3.2180649337732321</v>
      </c>
      <c r="AU9" s="6">
        <v>3.3497588149197468</v>
      </c>
      <c r="AV9" s="6">
        <v>3.488945343893715</v>
      </c>
      <c r="AW9" s="6">
        <v>3.6350024203678628</v>
      </c>
      <c r="AX9" s="6">
        <v>3.8054860914554234</v>
      </c>
      <c r="AY9" s="6">
        <v>3.9508940690555527</v>
      </c>
      <c r="AZ9" s="6">
        <v>4.1049203266483243</v>
      </c>
      <c r="BA9" s="6">
        <v>4.2687965479221868</v>
      </c>
      <c r="BB9" s="6">
        <v>4.4401654178558427</v>
      </c>
      <c r="BC9" s="6">
        <v>4.5682720887843198</v>
      </c>
      <c r="BD9" s="6">
        <v>4.6856163095570826</v>
      </c>
      <c r="BE9" s="6">
        <v>4.6713923536409352</v>
      </c>
      <c r="BF9" s="6">
        <v>4.3124497095969732</v>
      </c>
      <c r="BG9" s="6">
        <v>4.33337910716845</v>
      </c>
      <c r="BH9" s="6">
        <v>4.3095620328218409</v>
      </c>
      <c r="BI9" s="6">
        <v>4.3414016718897086</v>
      </c>
      <c r="BJ9" s="6">
        <v>4.3368177883647707</v>
      </c>
      <c r="BK9" s="6">
        <v>4.3485795585759917</v>
      </c>
      <c r="BL9" s="6">
        <v>4.3597925749710198</v>
      </c>
      <c r="BM9" s="6">
        <v>4.4177150677918924</v>
      </c>
      <c r="BN9" s="6">
        <v>4.4839783016075554</v>
      </c>
      <c r="BO9" s="6">
        <v>4.5367293023490216</v>
      </c>
      <c r="BP9" s="6">
        <v>0.93300681614433789</v>
      </c>
      <c r="BQ9" s="6">
        <v>4.3734825653066745</v>
      </c>
      <c r="BR9" s="6">
        <v>4.5742953888952256</v>
      </c>
      <c r="BS9" s="6">
        <v>4.8579216224146631</v>
      </c>
    </row>
    <row r="10" spans="2:71" x14ac:dyDescent="0.2">
      <c r="B10" t="s">
        <v>8</v>
      </c>
      <c r="C10" s="6">
        <v>8.1949706840526368E-2</v>
      </c>
      <c r="D10" s="6">
        <v>8.8088240412765903E-2</v>
      </c>
      <c r="E10" s="6">
        <v>9.9452644483769545E-2</v>
      </c>
      <c r="F10" s="6">
        <v>0.11045331745559353</v>
      </c>
      <c r="G10" s="6">
        <v>0.11658122496434367</v>
      </c>
      <c r="H10" s="6">
        <v>0.11983068153573519</v>
      </c>
      <c r="I10" s="6">
        <v>0.12115150757586549</v>
      </c>
      <c r="J10" s="6">
        <v>0.12712850270526033</v>
      </c>
      <c r="K10" s="6">
        <v>0.13656687571184697</v>
      </c>
      <c r="L10" s="6">
        <v>0.14673346479206711</v>
      </c>
      <c r="M10" s="6">
        <v>0.16022989149292469</v>
      </c>
      <c r="N10" s="6">
        <v>0.17287569785919979</v>
      </c>
      <c r="O10" s="6">
        <v>0.1871324507301588</v>
      </c>
      <c r="P10" s="6">
        <v>0.19727639787311049</v>
      </c>
      <c r="Q10" s="6">
        <v>0.20644388670919311</v>
      </c>
      <c r="R10" s="6">
        <v>0.21760764936243099</v>
      </c>
      <c r="S10" s="6">
        <v>0.23347561297716585</v>
      </c>
      <c r="T10" s="6">
        <v>0.25251124296505489</v>
      </c>
      <c r="U10" s="6">
        <v>0.28144549448590894</v>
      </c>
      <c r="V10" s="6">
        <v>0.32247124448128661</v>
      </c>
      <c r="W10" s="6">
        <v>0.37214544606602512</v>
      </c>
      <c r="X10" s="6">
        <v>0.43123587251012063</v>
      </c>
      <c r="Y10" s="6">
        <v>0.52926592935992889</v>
      </c>
      <c r="Z10" s="6">
        <v>0.63578373906509988</v>
      </c>
      <c r="AA10" s="6">
        <v>0.74024013274819933</v>
      </c>
      <c r="AB10" s="6">
        <v>0.84670792959726282</v>
      </c>
      <c r="AC10" s="6">
        <v>0.9612549055883538</v>
      </c>
      <c r="AD10" s="6">
        <v>1.0909726110297708</v>
      </c>
      <c r="AE10" s="6">
        <v>1.2147163983728948</v>
      </c>
      <c r="AF10" s="6">
        <v>1.3505030524933295</v>
      </c>
      <c r="AG10" s="6">
        <v>1.4486258969855377</v>
      </c>
      <c r="AH10" s="6">
        <v>1.6100529747078531</v>
      </c>
      <c r="AI10" s="6">
        <v>1.705392749623456</v>
      </c>
      <c r="AJ10" s="6">
        <v>1.8005415152114681</v>
      </c>
      <c r="AK10" s="6">
        <v>1.9268358691845506</v>
      </c>
      <c r="AL10" s="6">
        <v>2.0769052857606431</v>
      </c>
      <c r="AM10" s="6">
        <v>2.2438334496732333</v>
      </c>
      <c r="AN10" s="6">
        <v>2.4078014599761866</v>
      </c>
      <c r="AO10" s="6">
        <v>2.4892856778859325</v>
      </c>
      <c r="AP10" s="6">
        <v>2.5877537878649952</v>
      </c>
      <c r="AQ10" s="6">
        <v>2.7297704006343473</v>
      </c>
      <c r="AR10" s="6">
        <v>2.8273769277429839</v>
      </c>
      <c r="AS10" s="6">
        <v>2.8927080734360615</v>
      </c>
      <c r="AT10" s="6">
        <v>2.9694361108386205</v>
      </c>
      <c r="AU10" s="6">
        <v>3.0643475828364362</v>
      </c>
      <c r="AV10" s="6">
        <v>3.1813884778852821</v>
      </c>
      <c r="AW10" s="6">
        <v>3.3090069834970874</v>
      </c>
      <c r="AX10" s="6">
        <v>3.4513681413450286</v>
      </c>
      <c r="AY10" s="6">
        <v>3.5976774340707949</v>
      </c>
      <c r="AZ10" s="6">
        <v>3.7662403162605336</v>
      </c>
      <c r="BA10" s="6">
        <v>3.9522488065315189</v>
      </c>
      <c r="BB10" s="6">
        <v>4.1154477537841894</v>
      </c>
      <c r="BC10" s="6">
        <v>4.2906479135415454</v>
      </c>
      <c r="BD10" s="6">
        <v>4.4161413417104045</v>
      </c>
      <c r="BE10" s="6">
        <v>4.4088293814240807</v>
      </c>
      <c r="BF10" s="6">
        <v>4.1028771123469587</v>
      </c>
      <c r="BG10" s="6">
        <v>4.1326514754462735</v>
      </c>
      <c r="BH10" s="6">
        <v>4.091699491154535</v>
      </c>
      <c r="BI10" s="6">
        <v>4.1071658961060127</v>
      </c>
      <c r="BJ10" s="6">
        <v>4.1170031834048393</v>
      </c>
      <c r="BK10" s="6">
        <v>4.1029560705491948</v>
      </c>
      <c r="BL10" s="6">
        <v>4.1266688556220963</v>
      </c>
      <c r="BM10" s="6">
        <v>4.1590105741947623</v>
      </c>
      <c r="BN10" s="6">
        <v>4.2336451021360899</v>
      </c>
      <c r="BO10" s="6">
        <v>4.3104084677706629</v>
      </c>
      <c r="BP10" s="6">
        <v>0.93530282430939138</v>
      </c>
      <c r="BQ10" s="6">
        <v>4.1586490603516744</v>
      </c>
      <c r="BR10" s="6">
        <v>4.3465744197091842</v>
      </c>
      <c r="BS10" s="6">
        <v>4.5714332876120549</v>
      </c>
    </row>
    <row r="11" spans="2:71" x14ac:dyDescent="0.2">
      <c r="B11" t="s">
        <v>9</v>
      </c>
      <c r="C11" s="6">
        <v>8.9576104548773836E-2</v>
      </c>
      <c r="D11" s="6">
        <v>9.513529515052542E-2</v>
      </c>
      <c r="E11" s="6">
        <v>0.10612532611744327</v>
      </c>
      <c r="F11" s="6">
        <v>0.11625042710929234</v>
      </c>
      <c r="G11" s="6">
        <v>0.12102009728822663</v>
      </c>
      <c r="H11" s="6">
        <v>0.12345578414522494</v>
      </c>
      <c r="I11" s="6">
        <v>0.12387588356304904</v>
      </c>
      <c r="J11" s="6">
        <v>0.13036139190021681</v>
      </c>
      <c r="K11" s="6">
        <v>0.14044282134547731</v>
      </c>
      <c r="L11" s="6">
        <v>0.14967547292967051</v>
      </c>
      <c r="M11" s="6">
        <v>0.16211839674155171</v>
      </c>
      <c r="N11" s="6">
        <v>0.17417073438494141</v>
      </c>
      <c r="O11" s="6">
        <v>0.18773394966102946</v>
      </c>
      <c r="P11" s="6">
        <v>0.19840648326230839</v>
      </c>
      <c r="Q11" s="6">
        <v>0.20814681739540056</v>
      </c>
      <c r="R11" s="6">
        <v>0.21976957533840041</v>
      </c>
      <c r="S11" s="6">
        <v>0.2361895066766887</v>
      </c>
      <c r="T11" s="6">
        <v>0.25472903156090637</v>
      </c>
      <c r="U11" s="6">
        <v>0.28312008205695033</v>
      </c>
      <c r="V11" s="6">
        <v>0.33000648667728733</v>
      </c>
      <c r="W11" s="6">
        <v>0.38743540015043171</v>
      </c>
      <c r="X11" s="6">
        <v>0.44903402276834337</v>
      </c>
      <c r="Y11" s="6">
        <v>0.55120872344234695</v>
      </c>
      <c r="Z11" s="6">
        <v>0.66231024402060612</v>
      </c>
      <c r="AA11" s="6">
        <v>0.77132000489776753</v>
      </c>
      <c r="AB11" s="6">
        <v>0.87411073794900018</v>
      </c>
      <c r="AC11" s="6">
        <v>0.98320087735083406</v>
      </c>
      <c r="AD11" s="6">
        <v>1.1274867692625465</v>
      </c>
      <c r="AE11" s="6">
        <v>1.2684297491415253</v>
      </c>
      <c r="AF11" s="6">
        <v>1.4055873941256809</v>
      </c>
      <c r="AG11" s="6">
        <v>1.5027588242458525</v>
      </c>
      <c r="AH11" s="6">
        <v>1.6568614781077924</v>
      </c>
      <c r="AI11" s="6">
        <v>1.7409385435839526</v>
      </c>
      <c r="AJ11" s="6">
        <v>1.8370828160790229</v>
      </c>
      <c r="AK11" s="6">
        <v>1.9648838591035964</v>
      </c>
      <c r="AL11" s="6">
        <v>2.0822525386573423</v>
      </c>
      <c r="AM11" s="6">
        <v>2.2793398943403194</v>
      </c>
      <c r="AN11" s="6">
        <v>2.4214114933236424</v>
      </c>
      <c r="AO11" s="6">
        <v>2.5189929904780661</v>
      </c>
      <c r="AP11" s="6">
        <v>2.5691309063044394</v>
      </c>
      <c r="AQ11" s="6">
        <v>2.7705239316580057</v>
      </c>
      <c r="AR11" s="6">
        <v>2.8511207918025754</v>
      </c>
      <c r="AS11" s="6">
        <v>2.915959145232311</v>
      </c>
      <c r="AT11" s="6">
        <v>2.9889969395676994</v>
      </c>
      <c r="AU11" s="6">
        <v>3.0648922190237222</v>
      </c>
      <c r="AV11" s="6">
        <v>3.150515290359996</v>
      </c>
      <c r="AW11" s="6">
        <v>3.2787379354865536</v>
      </c>
      <c r="AX11" s="6">
        <v>3.3922288460224537</v>
      </c>
      <c r="AY11" s="6">
        <v>3.5217058825408394</v>
      </c>
      <c r="AZ11" s="6">
        <v>3.6605298919027649</v>
      </c>
      <c r="BA11" s="6">
        <v>3.8061717463746194</v>
      </c>
      <c r="BB11" s="6">
        <v>3.9382754896412004</v>
      </c>
      <c r="BC11" s="6">
        <v>4.0764334991300819</v>
      </c>
      <c r="BD11" s="6">
        <v>4.1487884753621467</v>
      </c>
      <c r="BE11" s="6">
        <v>4.1344919751751927</v>
      </c>
      <c r="BF11" s="6">
        <v>3.8017959745839329</v>
      </c>
      <c r="BG11" s="6">
        <v>3.793814597844829</v>
      </c>
      <c r="BH11" s="6">
        <v>3.8221752678677441</v>
      </c>
      <c r="BI11" s="6">
        <v>3.8037590898780418</v>
      </c>
      <c r="BJ11" s="6">
        <v>3.7987170668968275</v>
      </c>
      <c r="BK11" s="6">
        <v>3.8227975109706147</v>
      </c>
      <c r="BL11" s="6">
        <v>3.8245914156166023</v>
      </c>
      <c r="BM11" s="6">
        <v>3.8669562270815052</v>
      </c>
      <c r="BN11" s="6">
        <v>3.9253407165610974</v>
      </c>
      <c r="BO11" s="6">
        <v>3.9866784024461071</v>
      </c>
      <c r="BP11" s="6">
        <v>0.93782381629434453</v>
      </c>
      <c r="BQ11" s="6">
        <v>3.8832511050573997</v>
      </c>
      <c r="BR11" s="6">
        <v>4.1067856560532734</v>
      </c>
      <c r="BS11" s="6">
        <v>4.3380993045307132</v>
      </c>
    </row>
    <row r="12" spans="2:71" x14ac:dyDescent="0.2">
      <c r="B12" t="s">
        <v>10</v>
      </c>
      <c r="C12" s="6">
        <v>9.0536174759904664E-2</v>
      </c>
      <c r="D12" s="6">
        <v>9.7809932343055586E-2</v>
      </c>
      <c r="E12" s="6">
        <v>0.11098688076980515</v>
      </c>
      <c r="F12" s="6">
        <v>0.1214502005695561</v>
      </c>
      <c r="G12" s="6">
        <v>0.1263025875382687</v>
      </c>
      <c r="H12" s="6">
        <v>0.12896836307279022</v>
      </c>
      <c r="I12" s="6">
        <v>0.12953153304449944</v>
      </c>
      <c r="J12" s="6">
        <v>0.13585306254742235</v>
      </c>
      <c r="K12" s="6">
        <v>0.14586520061035704</v>
      </c>
      <c r="L12" s="6">
        <v>0.15316646338514031</v>
      </c>
      <c r="M12" s="6">
        <v>0.1634580234253821</v>
      </c>
      <c r="N12" s="6">
        <v>0.17552997828508132</v>
      </c>
      <c r="O12" s="6">
        <v>0.18911287910246571</v>
      </c>
      <c r="P12" s="6">
        <v>0.19903242720456965</v>
      </c>
      <c r="Q12" s="6">
        <v>0.20793492753730075</v>
      </c>
      <c r="R12" s="6">
        <v>0.21831785028363374</v>
      </c>
      <c r="S12" s="6">
        <v>0.23331694601671252</v>
      </c>
      <c r="T12" s="6">
        <v>0.25451112477856863</v>
      </c>
      <c r="U12" s="6">
        <v>0.28611566938643523</v>
      </c>
      <c r="V12" s="6">
        <v>0.33441190408221216</v>
      </c>
      <c r="W12" s="6">
        <v>0.3936831587174478</v>
      </c>
      <c r="X12" s="6">
        <v>0.45392412152862732</v>
      </c>
      <c r="Y12" s="6">
        <v>0.55434045310813629</v>
      </c>
      <c r="Z12" s="6">
        <v>0.66520769224758913</v>
      </c>
      <c r="AA12" s="6">
        <v>0.77368768736000559</v>
      </c>
      <c r="AB12" s="6">
        <v>0.87706345844965017</v>
      </c>
      <c r="AC12" s="6">
        <v>0.98682533554486485</v>
      </c>
      <c r="AD12" s="6">
        <v>1.117466464731325</v>
      </c>
      <c r="AE12" s="6">
        <v>1.2414078140636351</v>
      </c>
      <c r="AF12" s="6">
        <v>1.3741019097727498</v>
      </c>
      <c r="AG12" s="6">
        <v>1.4674503311463343</v>
      </c>
      <c r="AH12" s="6">
        <v>1.619036191469539</v>
      </c>
      <c r="AI12" s="6">
        <v>1.7023546021315623</v>
      </c>
      <c r="AJ12" s="6">
        <v>1.8003899556738627</v>
      </c>
      <c r="AK12" s="6">
        <v>1.9299496966705663</v>
      </c>
      <c r="AL12" s="6">
        <v>2.0781444267180413</v>
      </c>
      <c r="AM12" s="6">
        <v>2.2269626598169223</v>
      </c>
      <c r="AN12" s="6">
        <v>2.3721475848115738</v>
      </c>
      <c r="AO12" s="6">
        <v>2.5234651285322878</v>
      </c>
      <c r="AP12" s="6">
        <v>2.6048513255570822</v>
      </c>
      <c r="AQ12" s="6">
        <v>2.7338065180651014</v>
      </c>
      <c r="AR12" s="6">
        <v>2.8052575464694836</v>
      </c>
      <c r="AS12" s="6">
        <v>2.8621079699567953</v>
      </c>
      <c r="AT12" s="6">
        <v>2.9412826626189332</v>
      </c>
      <c r="AU12" s="6">
        <v>3.025259067909249</v>
      </c>
      <c r="AV12" s="6">
        <v>3.1109186392030033</v>
      </c>
      <c r="AW12" s="6">
        <v>3.2467464341897996</v>
      </c>
      <c r="AX12" s="6">
        <v>3.3528493657135314</v>
      </c>
      <c r="AY12" s="6">
        <v>3.5042682971649182</v>
      </c>
      <c r="AZ12" s="6">
        <v>3.6192860205117672</v>
      </c>
      <c r="BA12" s="6">
        <v>3.7908306376524878</v>
      </c>
      <c r="BB12" s="6">
        <v>3.9225781537165032</v>
      </c>
      <c r="BC12" s="6">
        <v>4.0450799271771247</v>
      </c>
      <c r="BD12" s="6">
        <v>4.1091395000536801</v>
      </c>
      <c r="BE12" s="6">
        <v>4.0989247545372738</v>
      </c>
      <c r="BF12" s="6">
        <v>3.7569923098288474</v>
      </c>
      <c r="BG12" s="6">
        <v>3.7854794053739198</v>
      </c>
      <c r="BH12" s="6">
        <v>3.8533449295644231</v>
      </c>
      <c r="BI12" s="6">
        <v>3.7840437165893364</v>
      </c>
      <c r="BJ12" s="6">
        <v>3.752492481688642</v>
      </c>
      <c r="BK12" s="6">
        <v>3.7848786270561257</v>
      </c>
      <c r="BL12" s="6">
        <v>3.7588002527402637</v>
      </c>
      <c r="BM12" s="6">
        <v>3.8416279587148425</v>
      </c>
      <c r="BN12" s="6">
        <v>3.8730956801897678</v>
      </c>
      <c r="BO12" s="6">
        <v>3.9328803539209778</v>
      </c>
      <c r="BP12" s="6">
        <v>0.93729353681063909</v>
      </c>
      <c r="BQ12" s="6">
        <v>3.8421994620340798</v>
      </c>
      <c r="BR12" s="6">
        <v>4.2168467536807643</v>
      </c>
      <c r="BS12" s="6">
        <v>4.4324230179381185</v>
      </c>
    </row>
    <row r="13" spans="2:71" x14ac:dyDescent="0.2">
      <c r="B13" t="s">
        <v>11</v>
      </c>
      <c r="C13" s="6">
        <v>8.4934140010868284E-2</v>
      </c>
      <c r="D13" s="6">
        <v>9.0055735220599328E-2</v>
      </c>
      <c r="E13" s="6">
        <v>0.10029247034853757</v>
      </c>
      <c r="F13" s="6">
        <v>0.11075181306816388</v>
      </c>
      <c r="G13" s="6">
        <v>0.11623068080239551</v>
      </c>
      <c r="H13" s="6">
        <v>0.11942421827771206</v>
      </c>
      <c r="I13" s="6">
        <v>0.12069392504256315</v>
      </c>
      <c r="J13" s="6">
        <v>0.12660684115748222</v>
      </c>
      <c r="K13" s="6">
        <v>0.13596191354907183</v>
      </c>
      <c r="L13" s="6">
        <v>0.14608283562041643</v>
      </c>
      <c r="M13" s="6">
        <v>0.15951872873232312</v>
      </c>
      <c r="N13" s="6">
        <v>0.17192109154010565</v>
      </c>
      <c r="O13" s="6">
        <v>0.18589657619813979</v>
      </c>
      <c r="P13" s="6">
        <v>0.19672761524872812</v>
      </c>
      <c r="Q13" s="6">
        <v>0.20666176638343553</v>
      </c>
      <c r="R13" s="6">
        <v>0.21891392333945534</v>
      </c>
      <c r="S13" s="6">
        <v>0.23603796820926909</v>
      </c>
      <c r="T13" s="6">
        <v>0.25577199238229004</v>
      </c>
      <c r="U13" s="6">
        <v>0.28562649527886824</v>
      </c>
      <c r="V13" s="6">
        <v>0.33016353187411362</v>
      </c>
      <c r="W13" s="6">
        <v>0.38440119994495986</v>
      </c>
      <c r="X13" s="6">
        <v>0.44729424161003678</v>
      </c>
      <c r="Y13" s="6">
        <v>0.55126289970901798</v>
      </c>
      <c r="Z13" s="6">
        <v>0.6623125363724649</v>
      </c>
      <c r="AA13" s="6">
        <v>0.77124954094316711</v>
      </c>
      <c r="AB13" s="6">
        <v>0.87548874908049046</v>
      </c>
      <c r="AC13" s="6">
        <v>0.98639341022503624</v>
      </c>
      <c r="AD13" s="6">
        <v>1.1226204794728756</v>
      </c>
      <c r="AE13" s="6">
        <v>1.2534341619804874</v>
      </c>
      <c r="AF13" s="6">
        <v>1.4024197314230351</v>
      </c>
      <c r="AG13" s="6">
        <v>1.5138906220894366</v>
      </c>
      <c r="AH13" s="6">
        <v>1.677145408337432</v>
      </c>
      <c r="AI13" s="6">
        <v>1.7707092750427482</v>
      </c>
      <c r="AJ13" s="6">
        <v>1.8663699978528963</v>
      </c>
      <c r="AK13" s="6">
        <v>1.993935394977931</v>
      </c>
      <c r="AL13" s="6">
        <v>2.0948019791969692</v>
      </c>
      <c r="AM13" s="6">
        <v>2.2316693552216904</v>
      </c>
      <c r="AN13" s="6">
        <v>2.3817221235875539</v>
      </c>
      <c r="AO13" s="6">
        <v>2.4709965848818713</v>
      </c>
      <c r="AP13" s="6">
        <v>2.5747754734061226</v>
      </c>
      <c r="AQ13" s="6">
        <v>2.7135011060361478</v>
      </c>
      <c r="AR13" s="6">
        <v>2.8257079315510589</v>
      </c>
      <c r="AS13" s="6">
        <v>2.9042284670569729</v>
      </c>
      <c r="AT13" s="6">
        <v>2.9676470522999976</v>
      </c>
      <c r="AU13" s="6">
        <v>3.0499042425223655</v>
      </c>
      <c r="AV13" s="6">
        <v>3.1570228061316286</v>
      </c>
      <c r="AW13" s="6">
        <v>3.2869994904597042</v>
      </c>
      <c r="AX13" s="6">
        <v>3.4266326283943518</v>
      </c>
      <c r="AY13" s="6">
        <v>3.5702658990697587</v>
      </c>
      <c r="AZ13" s="6">
        <v>3.7126895144940684</v>
      </c>
      <c r="BA13" s="6">
        <v>3.8634062172431811</v>
      </c>
      <c r="BB13" s="6">
        <v>4.0333637318789073</v>
      </c>
      <c r="BC13" s="6">
        <v>4.1762289627532549</v>
      </c>
      <c r="BD13" s="6">
        <v>4.2866025510010761</v>
      </c>
      <c r="BE13" s="6">
        <v>4.2894764457595276</v>
      </c>
      <c r="BF13" s="6">
        <v>3.8807454137171149</v>
      </c>
      <c r="BG13" s="6">
        <v>3.8975265943677195</v>
      </c>
      <c r="BH13" s="6">
        <v>3.9165988336607471</v>
      </c>
      <c r="BI13" s="6">
        <v>3.9325958655503377</v>
      </c>
      <c r="BJ13" s="6">
        <v>3.9344615775294329</v>
      </c>
      <c r="BK13" s="6">
        <v>3.9419282045905781</v>
      </c>
      <c r="BL13" s="6">
        <v>3.9681487244179356</v>
      </c>
      <c r="BM13" s="6">
        <v>4.0189827230770421</v>
      </c>
      <c r="BN13" s="6">
        <v>4.0736152832010681</v>
      </c>
      <c r="BO13" s="6">
        <v>4.1448212559600588</v>
      </c>
      <c r="BP13" s="6">
        <v>0.93682715058379151</v>
      </c>
      <c r="BQ13" s="6">
        <v>4.0252252234391968</v>
      </c>
      <c r="BR13" s="6">
        <v>4.1641279563020115</v>
      </c>
      <c r="BS13" s="6">
        <v>4.4275228676964282</v>
      </c>
    </row>
    <row r="14" spans="2:71" x14ac:dyDescent="0.2">
      <c r="B14" t="s">
        <v>12</v>
      </c>
      <c r="C14" s="6">
        <v>8.2162203680804569E-2</v>
      </c>
      <c r="D14" s="6">
        <v>8.7509041904841628E-2</v>
      </c>
      <c r="E14" s="6">
        <v>9.7895256603499459E-2</v>
      </c>
      <c r="F14" s="6">
        <v>0.10863675959232766</v>
      </c>
      <c r="G14" s="6">
        <v>0.11457223316343665</v>
      </c>
      <c r="H14" s="6">
        <v>0.117665492711716</v>
      </c>
      <c r="I14" s="6">
        <v>0.11886123423668146</v>
      </c>
      <c r="J14" s="6">
        <v>0.12453789084765818</v>
      </c>
      <c r="K14" s="6">
        <v>0.1335829745387222</v>
      </c>
      <c r="L14" s="6">
        <v>0.14329407703474376</v>
      </c>
      <c r="M14" s="6">
        <v>0.15621974933049845</v>
      </c>
      <c r="N14" s="6">
        <v>0.16851655339673258</v>
      </c>
      <c r="O14" s="6">
        <v>0.18237863077562935</v>
      </c>
      <c r="P14" s="6">
        <v>0.19306771422957975</v>
      </c>
      <c r="Q14" s="6">
        <v>0.2028832682293408</v>
      </c>
      <c r="R14" s="6">
        <v>0.21509370728873206</v>
      </c>
      <c r="S14" s="6">
        <v>0.23211564498815296</v>
      </c>
      <c r="T14" s="6">
        <v>0.25151430920562601</v>
      </c>
      <c r="U14" s="6">
        <v>0.28086354175694916</v>
      </c>
      <c r="V14" s="6">
        <v>0.32564356032309377</v>
      </c>
      <c r="W14" s="6">
        <v>0.38028977001506564</v>
      </c>
      <c r="X14" s="6">
        <v>0.44236676487534027</v>
      </c>
      <c r="Y14" s="6">
        <v>0.54501345552841329</v>
      </c>
      <c r="Z14" s="6">
        <v>0.65799050851248542</v>
      </c>
      <c r="AA14" s="6">
        <v>0.76994511197533966</v>
      </c>
      <c r="AB14" s="6">
        <v>0.87676659737361895</v>
      </c>
      <c r="AC14" s="6">
        <v>0.99095097143258071</v>
      </c>
      <c r="AD14" s="6">
        <v>1.1242626316182958</v>
      </c>
      <c r="AE14" s="6">
        <v>1.2513222067863241</v>
      </c>
      <c r="AF14" s="6">
        <v>1.3949033599029672</v>
      </c>
      <c r="AG14" s="6">
        <v>1.5002342901413299</v>
      </c>
      <c r="AH14" s="6">
        <v>1.6715401461335091</v>
      </c>
      <c r="AI14" s="6">
        <v>1.7749039728470184</v>
      </c>
      <c r="AJ14" s="6">
        <v>1.8759809696001348</v>
      </c>
      <c r="AK14" s="6">
        <v>2.0097630221212399</v>
      </c>
      <c r="AL14" s="6">
        <v>2.1569881481340949</v>
      </c>
      <c r="AM14" s="6">
        <v>2.2916203517401437</v>
      </c>
      <c r="AN14" s="6">
        <v>2.465681633286954</v>
      </c>
      <c r="AO14" s="6">
        <v>2.5921434770418945</v>
      </c>
      <c r="AP14" s="6">
        <v>2.6814505500017303</v>
      </c>
      <c r="AQ14" s="6">
        <v>2.7594016829241768</v>
      </c>
      <c r="AR14" s="6">
        <v>2.8683379885436535</v>
      </c>
      <c r="AS14" s="6">
        <v>2.9299972731803243</v>
      </c>
      <c r="AT14" s="6">
        <v>2.9900223750521109</v>
      </c>
      <c r="AU14" s="6">
        <v>3.0690969125317848</v>
      </c>
      <c r="AV14" s="6">
        <v>3.1648543140655945</v>
      </c>
      <c r="AW14" s="6">
        <v>3.2974371465676557</v>
      </c>
      <c r="AX14" s="6">
        <v>3.4411627613458791</v>
      </c>
      <c r="AY14" s="6">
        <v>3.5895207844735495</v>
      </c>
      <c r="AZ14" s="6">
        <v>3.7362116531592502</v>
      </c>
      <c r="BA14" s="6">
        <v>3.899526753378511</v>
      </c>
      <c r="BB14" s="6">
        <v>4.0713588255964925</v>
      </c>
      <c r="BC14" s="6">
        <v>4.2100141363526635</v>
      </c>
      <c r="BD14" s="6">
        <v>4.3138460890242358</v>
      </c>
      <c r="BE14" s="6">
        <v>4.3175457306361604</v>
      </c>
      <c r="BF14" s="6">
        <v>3.9743665782891839</v>
      </c>
      <c r="BG14" s="6">
        <v>3.9861940890238348</v>
      </c>
      <c r="BH14" s="6">
        <v>3.9711775672128007</v>
      </c>
      <c r="BI14" s="6">
        <v>3.9804998473876143</v>
      </c>
      <c r="BJ14" s="6">
        <v>3.9821121583778827</v>
      </c>
      <c r="BK14" s="6">
        <v>3.9885660571386161</v>
      </c>
      <c r="BL14" s="6">
        <v>4.0083090691925092</v>
      </c>
      <c r="BM14" s="6">
        <v>4.0441443165082314</v>
      </c>
      <c r="BN14" s="6">
        <v>4.1071896283296416</v>
      </c>
      <c r="BO14" s="6">
        <v>4.1665938037329315</v>
      </c>
      <c r="BP14" s="6">
        <v>0.93641409874315717</v>
      </c>
      <c r="BQ14" s="6">
        <v>4.0455650260957929</v>
      </c>
      <c r="BR14" s="6">
        <v>4.205552099027539</v>
      </c>
      <c r="BS14" s="6">
        <v>4.4906944047491661</v>
      </c>
    </row>
    <row r="15" spans="2:71" x14ac:dyDescent="0.2">
      <c r="B15" t="s">
        <v>13</v>
      </c>
      <c r="C15" s="6">
        <v>8.4275184698312328E-2</v>
      </c>
      <c r="D15" s="6">
        <v>9.1470196577338597E-2</v>
      </c>
      <c r="E15" s="6">
        <v>0.10427672477875546</v>
      </c>
      <c r="F15" s="6">
        <v>0.11543886253001337</v>
      </c>
      <c r="G15" s="6">
        <v>0.12145184504829461</v>
      </c>
      <c r="H15" s="6">
        <v>0.12410738102212024</v>
      </c>
      <c r="I15" s="6">
        <v>0.12474193699751197</v>
      </c>
      <c r="J15" s="6">
        <v>0.12987469510236144</v>
      </c>
      <c r="K15" s="6">
        <v>0.13842831460331789</v>
      </c>
      <c r="L15" s="6">
        <v>0.1474244930081581</v>
      </c>
      <c r="M15" s="6">
        <v>0.15956767677457748</v>
      </c>
      <c r="N15" s="6">
        <v>0.17166806109016167</v>
      </c>
      <c r="O15" s="6">
        <v>0.18529292342137962</v>
      </c>
      <c r="P15" s="6">
        <v>0.19606636062428931</v>
      </c>
      <c r="Q15" s="6">
        <v>0.20594355965628244</v>
      </c>
      <c r="R15" s="6">
        <v>0.21757304467074837</v>
      </c>
      <c r="S15" s="6">
        <v>0.23396839682096043</v>
      </c>
      <c r="T15" s="6">
        <v>0.25633799673648383</v>
      </c>
      <c r="U15" s="6">
        <v>0.28942974260401849</v>
      </c>
      <c r="V15" s="6">
        <v>0.33603202136750593</v>
      </c>
      <c r="W15" s="6">
        <v>0.39295533802634941</v>
      </c>
      <c r="X15" s="6">
        <v>0.45613551683443138</v>
      </c>
      <c r="Y15" s="6">
        <v>0.56079156451393564</v>
      </c>
      <c r="Z15" s="6">
        <v>0.66966819341717165</v>
      </c>
      <c r="AA15" s="6">
        <v>0.77507834759643601</v>
      </c>
      <c r="AB15" s="6">
        <v>0.87535999085436345</v>
      </c>
      <c r="AC15" s="6">
        <v>0.98123204558586119</v>
      </c>
      <c r="AD15" s="6">
        <v>1.1208806121808756</v>
      </c>
      <c r="AE15" s="6">
        <v>1.2561247113861858</v>
      </c>
      <c r="AF15" s="6">
        <v>1.3971511968229646</v>
      </c>
      <c r="AG15" s="6">
        <v>1.499319031342417</v>
      </c>
      <c r="AH15" s="6">
        <v>1.6712819741109211</v>
      </c>
      <c r="AI15" s="6">
        <v>1.7754388965956103</v>
      </c>
      <c r="AJ15" s="6">
        <v>1.8812795950968348</v>
      </c>
      <c r="AK15" s="6">
        <v>2.020523080237357</v>
      </c>
      <c r="AL15" s="6">
        <v>2.1958303770863128</v>
      </c>
      <c r="AM15" s="6">
        <v>2.3322277506039431</v>
      </c>
      <c r="AN15" s="6">
        <v>2.5047374807727043</v>
      </c>
      <c r="AO15" s="6">
        <v>2.610170644149842</v>
      </c>
      <c r="AP15" s="6">
        <v>2.7513778793783059</v>
      </c>
      <c r="AQ15" s="6">
        <v>2.8084039071563756</v>
      </c>
      <c r="AR15" s="6">
        <v>2.8943356846734329</v>
      </c>
      <c r="AS15" s="6">
        <v>2.925833619518257</v>
      </c>
      <c r="AT15" s="6">
        <v>3.0018335690599853</v>
      </c>
      <c r="AU15" s="6">
        <v>3.0830289983185772</v>
      </c>
      <c r="AV15" s="6">
        <v>3.167219560931227</v>
      </c>
      <c r="AW15" s="6">
        <v>3.2935530048804673</v>
      </c>
      <c r="AX15" s="6">
        <v>3.398767323578213</v>
      </c>
      <c r="AY15" s="6">
        <v>3.5251526994562319</v>
      </c>
      <c r="AZ15" s="6">
        <v>3.6592594907039739</v>
      </c>
      <c r="BA15" s="6">
        <v>3.8456171761211144</v>
      </c>
      <c r="BB15" s="6">
        <v>3.9421544042981358</v>
      </c>
      <c r="BC15" s="6">
        <v>4.0668767936929449</v>
      </c>
      <c r="BD15" s="6">
        <v>4.1496829125809604</v>
      </c>
      <c r="BE15" s="6">
        <v>4.1688360589826923</v>
      </c>
      <c r="BF15" s="6">
        <v>3.7142442399443749</v>
      </c>
      <c r="BG15" s="6">
        <v>3.6780576929770699</v>
      </c>
      <c r="BH15" s="6">
        <v>3.6583889494967363</v>
      </c>
      <c r="BI15" s="6">
        <v>3.6752071765623828</v>
      </c>
      <c r="BJ15" s="6">
        <v>3.6633913989606253</v>
      </c>
      <c r="BK15" s="6">
        <v>3.729930203771036</v>
      </c>
      <c r="BL15" s="6">
        <v>3.7947860841575576</v>
      </c>
      <c r="BM15" s="6">
        <v>3.8684225807512189</v>
      </c>
      <c r="BN15" s="6">
        <v>3.9069929893558002</v>
      </c>
      <c r="BO15" s="6">
        <v>3.9173467284495795</v>
      </c>
      <c r="BP15" s="6">
        <v>0.93749832839362468</v>
      </c>
      <c r="BQ15" s="6">
        <v>3.9162626283020168</v>
      </c>
      <c r="BR15" s="6">
        <v>4.1551106221370437</v>
      </c>
      <c r="BS15" s="6">
        <v>4.3500321531035215</v>
      </c>
    </row>
    <row r="16" spans="2:71" x14ac:dyDescent="0.2">
      <c r="B16" t="s">
        <v>14</v>
      </c>
      <c r="C16" s="6">
        <v>7.9533902407785018E-2</v>
      </c>
      <c r="D16" s="6">
        <v>8.5505104164887019E-2</v>
      </c>
      <c r="E16" s="6">
        <v>9.6551640863470622E-2</v>
      </c>
      <c r="F16" s="6">
        <v>0.10718670954804772</v>
      </c>
      <c r="G16" s="6">
        <v>0.11308620767802635</v>
      </c>
      <c r="H16" s="6">
        <v>0.11667283604351517</v>
      </c>
      <c r="I16" s="6">
        <v>0.1183998759403498</v>
      </c>
      <c r="J16" s="6">
        <v>0.12434640544472776</v>
      </c>
      <c r="K16" s="6">
        <v>0.13369142617494079</v>
      </c>
      <c r="L16" s="6">
        <v>0.1427997784116711</v>
      </c>
      <c r="M16" s="6">
        <v>0.15501798173602158</v>
      </c>
      <c r="N16" s="6">
        <v>0.16801133562302636</v>
      </c>
      <c r="O16" s="6">
        <v>0.182692131002998</v>
      </c>
      <c r="P16" s="6">
        <v>0.19244678371968804</v>
      </c>
      <c r="Q16" s="6">
        <v>0.20123445707005058</v>
      </c>
      <c r="R16" s="6">
        <v>0.21333141698355704</v>
      </c>
      <c r="S16" s="6">
        <v>0.23019851920711423</v>
      </c>
      <c r="T16" s="6">
        <v>0.24951352997293852</v>
      </c>
      <c r="U16" s="6">
        <v>0.27871481925957331</v>
      </c>
      <c r="V16" s="6">
        <v>0.32457040736499321</v>
      </c>
      <c r="W16" s="6">
        <v>0.38069993505153105</v>
      </c>
      <c r="X16" s="6">
        <v>0.4429090856344563</v>
      </c>
      <c r="Y16" s="6">
        <v>0.54576195957725893</v>
      </c>
      <c r="Z16" s="6">
        <v>0.65821081636702194</v>
      </c>
      <c r="AA16" s="6">
        <v>0.76940410810492388</v>
      </c>
      <c r="AB16" s="6">
        <v>0.87080304544610554</v>
      </c>
      <c r="AC16" s="6">
        <v>0.97820374176855918</v>
      </c>
      <c r="AD16" s="6">
        <v>1.1106628212194565</v>
      </c>
      <c r="AE16" s="6">
        <v>1.2371458912243678</v>
      </c>
      <c r="AF16" s="6">
        <v>1.3777416858756273</v>
      </c>
      <c r="AG16" s="6">
        <v>1.4803168397722621</v>
      </c>
      <c r="AH16" s="6">
        <v>1.6505425934814637</v>
      </c>
      <c r="AI16" s="6">
        <v>1.7538769415733177</v>
      </c>
      <c r="AJ16" s="6">
        <v>1.8551354205554369</v>
      </c>
      <c r="AK16" s="6">
        <v>1.9889092732416234</v>
      </c>
      <c r="AL16" s="6">
        <v>2.1688307210260684</v>
      </c>
      <c r="AM16" s="6">
        <v>2.2991504058849204</v>
      </c>
      <c r="AN16" s="6">
        <v>2.4537910271764369</v>
      </c>
      <c r="AO16" s="6">
        <v>2.5519271944479183</v>
      </c>
      <c r="AP16" s="6">
        <v>2.6251232536627382</v>
      </c>
      <c r="AQ16" s="6">
        <v>2.8040652250330313</v>
      </c>
      <c r="AR16" s="6">
        <v>2.8889774079769768</v>
      </c>
      <c r="AS16" s="6">
        <v>2.9587351311912746</v>
      </c>
      <c r="AT16" s="6">
        <v>3.0411219446525801</v>
      </c>
      <c r="AU16" s="6">
        <v>3.1093450022088209</v>
      </c>
      <c r="AV16" s="6">
        <v>3.2138837875164135</v>
      </c>
      <c r="AW16" s="6">
        <v>3.3393643175794425</v>
      </c>
      <c r="AX16" s="6">
        <v>3.4804371225058772</v>
      </c>
      <c r="AY16" s="6">
        <v>3.62820353480766</v>
      </c>
      <c r="AZ16" s="6">
        <v>3.7729869739298274</v>
      </c>
      <c r="BA16" s="6">
        <v>3.9509044186918278</v>
      </c>
      <c r="BB16" s="6">
        <v>4.1081913874289766</v>
      </c>
      <c r="BC16" s="6">
        <v>4.2464127726471963</v>
      </c>
      <c r="BD16" s="6">
        <v>4.3395710355103896</v>
      </c>
      <c r="BE16" s="6">
        <v>4.3432911271302101</v>
      </c>
      <c r="BF16" s="6">
        <v>4.0404617910706841</v>
      </c>
      <c r="BG16" s="6">
        <v>4.0414802417861617</v>
      </c>
      <c r="BH16" s="6">
        <v>4.0220400570881925</v>
      </c>
      <c r="BI16" s="6">
        <v>4.0644318634594709</v>
      </c>
      <c r="BJ16" s="6">
        <v>4.0595130709760108</v>
      </c>
      <c r="BK16" s="6">
        <v>4.0605916491109486</v>
      </c>
      <c r="BL16" s="6">
        <v>4.05579735023995</v>
      </c>
      <c r="BM16" s="6">
        <v>4.0990250470946554</v>
      </c>
      <c r="BN16" s="6">
        <v>4.1514017954940305</v>
      </c>
      <c r="BO16" s="6">
        <v>4.2122348421311626</v>
      </c>
      <c r="BP16" s="6">
        <v>0.93574347331041918</v>
      </c>
      <c r="BQ16" s="6">
        <v>4.0791410557152661</v>
      </c>
      <c r="BR16" s="6">
        <v>4.3049336321751621</v>
      </c>
      <c r="BS16" s="6">
        <v>4.5615829565878698</v>
      </c>
    </row>
    <row r="17" spans="2:71" x14ac:dyDescent="0.2">
      <c r="B17" t="s">
        <v>15</v>
      </c>
      <c r="C17" s="6">
        <v>6.5077463409004221E-2</v>
      </c>
      <c r="D17" s="6">
        <v>6.9709875636171967E-2</v>
      </c>
      <c r="E17" s="6">
        <v>7.8430659951063145E-2</v>
      </c>
      <c r="F17" s="6">
        <v>8.7954022297078119E-2</v>
      </c>
      <c r="G17" s="6">
        <v>9.3737412766886394E-2</v>
      </c>
      <c r="H17" s="6">
        <v>9.7038375724469883E-2</v>
      </c>
      <c r="I17" s="6">
        <v>9.8808760839589047E-2</v>
      </c>
      <c r="J17" s="6">
        <v>0.10537727622145972</v>
      </c>
      <c r="K17" s="6">
        <v>0.11505005153398791</v>
      </c>
      <c r="L17" s="6">
        <v>0.12602590652281084</v>
      </c>
      <c r="M17" s="6">
        <v>0.14030185401214537</v>
      </c>
      <c r="N17" s="6">
        <v>0.15464661953075565</v>
      </c>
      <c r="O17" s="6">
        <v>0.17101814971760249</v>
      </c>
      <c r="P17" s="6">
        <v>0.18211473788535867</v>
      </c>
      <c r="Q17" s="6">
        <v>0.19250803282661141</v>
      </c>
      <c r="R17" s="6">
        <v>0.20491177275218192</v>
      </c>
      <c r="S17" s="6">
        <v>0.22201391787128266</v>
      </c>
      <c r="T17" s="6">
        <v>0.24261281389580941</v>
      </c>
      <c r="U17" s="6">
        <v>0.27322576750801852</v>
      </c>
      <c r="V17" s="6">
        <v>0.3180695213074054</v>
      </c>
      <c r="W17" s="6">
        <v>0.3729473093300314</v>
      </c>
      <c r="X17" s="6">
        <v>0.43787693607332823</v>
      </c>
      <c r="Y17" s="6">
        <v>0.5445196396529034</v>
      </c>
      <c r="Z17" s="6">
        <v>0.66362834506219393</v>
      </c>
      <c r="AA17" s="6">
        <v>0.78390609133330602</v>
      </c>
      <c r="AB17" s="6">
        <v>0.8889368115658286</v>
      </c>
      <c r="AC17" s="6">
        <v>1.0005105789919946</v>
      </c>
      <c r="AD17" s="6">
        <v>1.140437170063374</v>
      </c>
      <c r="AE17" s="6">
        <v>1.2752837051711632</v>
      </c>
      <c r="AF17" s="6">
        <v>1.4309613798487431</v>
      </c>
      <c r="AG17" s="6">
        <v>1.5491340999797507</v>
      </c>
      <c r="AH17" s="6">
        <v>1.7167683725366787</v>
      </c>
      <c r="AI17" s="6">
        <v>1.813154113571477</v>
      </c>
      <c r="AJ17" s="6">
        <v>1.9162530719455291</v>
      </c>
      <c r="AK17" s="6">
        <v>2.0527396185740274</v>
      </c>
      <c r="AL17" s="6">
        <v>2.2519665480822009</v>
      </c>
      <c r="AM17" s="6">
        <v>2.4009854378079267</v>
      </c>
      <c r="AN17" s="6">
        <v>2.598157117322943</v>
      </c>
      <c r="AO17" s="6">
        <v>2.7189772711119997</v>
      </c>
      <c r="AP17" s="6">
        <v>2.8406362371015623</v>
      </c>
      <c r="AQ17" s="6">
        <v>2.9945986785929692</v>
      </c>
      <c r="AR17" s="6">
        <v>3.097599139812703</v>
      </c>
      <c r="AS17" s="6">
        <v>3.1777277822993542</v>
      </c>
      <c r="AT17" s="6">
        <v>3.2536549829541963</v>
      </c>
      <c r="AU17" s="6">
        <v>3.3399394495880719</v>
      </c>
      <c r="AV17" s="6">
        <v>3.4633113950914631</v>
      </c>
      <c r="AW17" s="6">
        <v>3.6130220072957964</v>
      </c>
      <c r="AX17" s="6">
        <v>3.7834252160474127</v>
      </c>
      <c r="AY17" s="6">
        <v>3.9317932386207346</v>
      </c>
      <c r="AZ17" s="6">
        <v>4.0752990096997603</v>
      </c>
      <c r="BA17" s="6">
        <v>4.2184490254367546</v>
      </c>
      <c r="BB17" s="6">
        <v>4.3973632221838388</v>
      </c>
      <c r="BC17" s="6">
        <v>4.5405224683890193</v>
      </c>
      <c r="BD17" s="6">
        <v>4.6528233799064651</v>
      </c>
      <c r="BE17" s="6">
        <v>4.6947548088110231</v>
      </c>
      <c r="BF17" s="6">
        <v>4.2940838769030831</v>
      </c>
      <c r="BG17" s="6">
        <v>4.2883925191656305</v>
      </c>
      <c r="BH17" s="6">
        <v>4.2862693601960009</v>
      </c>
      <c r="BI17" s="6">
        <v>4.3011869963361811</v>
      </c>
      <c r="BJ17" s="6">
        <v>4.2876222542371689</v>
      </c>
      <c r="BK17" s="6">
        <v>4.3188849222109411</v>
      </c>
      <c r="BL17" s="6">
        <v>4.337325762751326</v>
      </c>
      <c r="BM17" s="6">
        <v>4.3713416682398556</v>
      </c>
      <c r="BN17" s="6">
        <v>4.4239820645024297</v>
      </c>
      <c r="BO17" s="6">
        <v>4.4889292604351496</v>
      </c>
      <c r="BP17" s="6">
        <v>0.93369181617845387</v>
      </c>
      <c r="BQ17" s="6">
        <v>4.3314888611620992</v>
      </c>
      <c r="BR17" s="6">
        <v>4.4723783986741488</v>
      </c>
      <c r="BS17" s="6">
        <v>4.7795808230715888</v>
      </c>
    </row>
    <row r="18" spans="2:71" x14ac:dyDescent="0.2">
      <c r="B18" t="s">
        <v>16</v>
      </c>
      <c r="C18" s="6">
        <v>7.7226904935774596E-2</v>
      </c>
      <c r="D18" s="6">
        <v>8.3116477579956757E-2</v>
      </c>
      <c r="E18" s="6">
        <v>9.3957942950017248E-2</v>
      </c>
      <c r="F18" s="6">
        <v>0.10429800708538835</v>
      </c>
      <c r="G18" s="6">
        <v>0.11002868973062353</v>
      </c>
      <c r="H18" s="6">
        <v>0.11345735860904563</v>
      </c>
      <c r="I18" s="6">
        <v>0.1150749445356129</v>
      </c>
      <c r="J18" s="6">
        <v>0.12052493437083499</v>
      </c>
      <c r="K18" s="6">
        <v>0.1292294112922964</v>
      </c>
      <c r="L18" s="6">
        <v>0.13774582643325409</v>
      </c>
      <c r="M18" s="6">
        <v>0.14921967837228825</v>
      </c>
      <c r="N18" s="6">
        <v>0.16190998474658408</v>
      </c>
      <c r="O18" s="6">
        <v>0.17625681394735751</v>
      </c>
      <c r="P18" s="6">
        <v>0.18671979441836256</v>
      </c>
      <c r="Q18" s="6">
        <v>0.19635215809723996</v>
      </c>
      <c r="R18" s="6">
        <v>0.20846604250331183</v>
      </c>
      <c r="S18" s="6">
        <v>0.22528392329558314</v>
      </c>
      <c r="T18" s="6">
        <v>0.24341211102185684</v>
      </c>
      <c r="U18" s="6">
        <v>0.27103698060401571</v>
      </c>
      <c r="V18" s="6">
        <v>0.31814293994465415</v>
      </c>
      <c r="W18" s="6">
        <v>0.37613266564370379</v>
      </c>
      <c r="X18" s="6">
        <v>0.43910210036091335</v>
      </c>
      <c r="Y18" s="6">
        <v>0.54293377930049969</v>
      </c>
      <c r="Z18" s="6">
        <v>0.65639604167954424</v>
      </c>
      <c r="AA18" s="6">
        <v>0.76915306832220298</v>
      </c>
      <c r="AB18" s="6">
        <v>0.87169595121415444</v>
      </c>
      <c r="AC18" s="6">
        <v>0.98053076108338133</v>
      </c>
      <c r="AD18" s="6">
        <v>1.1127120391563798</v>
      </c>
      <c r="AE18" s="6">
        <v>1.2387684026327539</v>
      </c>
      <c r="AF18" s="6">
        <v>1.3819806765391498</v>
      </c>
      <c r="AG18" s="6">
        <v>1.4874891987300762</v>
      </c>
      <c r="AH18" s="6">
        <v>1.659229296735949</v>
      </c>
      <c r="AI18" s="6">
        <v>1.763840538240625</v>
      </c>
      <c r="AJ18" s="6">
        <v>1.8601746506991139</v>
      </c>
      <c r="AK18" s="6">
        <v>1.9884330807205945</v>
      </c>
      <c r="AL18" s="6">
        <v>2.1338245772222462</v>
      </c>
      <c r="AM18" s="6">
        <v>2.377540010718187</v>
      </c>
      <c r="AN18" s="6">
        <v>2.5189661032143373</v>
      </c>
      <c r="AO18" s="6">
        <v>2.5878082440001697</v>
      </c>
      <c r="AP18" s="6">
        <v>2.6949349453984284</v>
      </c>
      <c r="AQ18" s="6">
        <v>2.8025972813613858</v>
      </c>
      <c r="AR18" s="6">
        <v>2.8852404397881033</v>
      </c>
      <c r="AS18" s="6">
        <v>2.95276127236485</v>
      </c>
      <c r="AT18" s="6">
        <v>3.0081129396323041</v>
      </c>
      <c r="AU18" s="6">
        <v>3.0844138775810106</v>
      </c>
      <c r="AV18" s="6">
        <v>3.219473564283803</v>
      </c>
      <c r="AW18" s="6">
        <v>3.3619437372985796</v>
      </c>
      <c r="AX18" s="6">
        <v>3.5272463915651642</v>
      </c>
      <c r="AY18" s="6">
        <v>3.6981764969986015</v>
      </c>
      <c r="AZ18" s="6">
        <v>3.8605797663388386</v>
      </c>
      <c r="BA18" s="6">
        <v>4.0609252728408292</v>
      </c>
      <c r="BB18" s="6">
        <v>4.2228986019361443</v>
      </c>
      <c r="BC18" s="6">
        <v>4.3571243234776338</v>
      </c>
      <c r="BD18" s="6">
        <v>4.460598956573679</v>
      </c>
      <c r="BE18" s="6">
        <v>4.4440537351265998</v>
      </c>
      <c r="BF18" s="6">
        <v>4.251638375554883</v>
      </c>
      <c r="BG18" s="6">
        <v>4.1996240387582455</v>
      </c>
      <c r="BH18" s="6">
        <v>4.2166205591396952</v>
      </c>
      <c r="BI18" s="6">
        <v>4.2682514601789636</v>
      </c>
      <c r="BJ18" s="6">
        <v>4.1978791728416418</v>
      </c>
      <c r="BK18" s="6">
        <v>4.1773543358877481</v>
      </c>
      <c r="BL18" s="6">
        <v>4.1307150471991481</v>
      </c>
      <c r="BM18" s="6">
        <v>4.1637081311706083</v>
      </c>
      <c r="BN18" s="6">
        <v>4.2411406374384493</v>
      </c>
      <c r="BO18" s="6">
        <v>4.309865731104833</v>
      </c>
      <c r="BP18" s="6">
        <v>0.93419249145130856</v>
      </c>
      <c r="BQ18" s="6">
        <v>4.1892530029160024</v>
      </c>
      <c r="BR18" s="6">
        <v>4.4953976913618616</v>
      </c>
      <c r="BS18" s="6">
        <v>4.7456392144593691</v>
      </c>
    </row>
    <row r="19" spans="2:71" x14ac:dyDescent="0.2">
      <c r="B19" t="s">
        <v>17</v>
      </c>
      <c r="C19" s="6">
        <v>8.3030751735628405E-2</v>
      </c>
      <c r="D19" s="6">
        <v>8.8392200159008644E-2</v>
      </c>
      <c r="E19" s="6">
        <v>9.8836370386353706E-2</v>
      </c>
      <c r="F19" s="6">
        <v>0.11024402470731098</v>
      </c>
      <c r="G19" s="6">
        <v>0.1168640014209341</v>
      </c>
      <c r="H19" s="6">
        <v>0.1200543479236305</v>
      </c>
      <c r="I19" s="6">
        <v>0.12130994680397103</v>
      </c>
      <c r="J19" s="6">
        <v>0.12893235713065559</v>
      </c>
      <c r="K19" s="6">
        <v>0.14028646294467612</v>
      </c>
      <c r="L19" s="6">
        <v>0.14927742014483567</v>
      </c>
      <c r="M19" s="6">
        <v>0.16143698709508056</v>
      </c>
      <c r="N19" s="6">
        <v>0.17483596610214133</v>
      </c>
      <c r="O19" s="6">
        <v>0.18996923024150827</v>
      </c>
      <c r="P19" s="6">
        <v>0.20045665488064651</v>
      </c>
      <c r="Q19" s="6">
        <v>0.20997063805712793</v>
      </c>
      <c r="R19" s="6">
        <v>0.22170440638569924</v>
      </c>
      <c r="S19" s="6">
        <v>0.23827875243924393</v>
      </c>
      <c r="T19" s="6">
        <v>0.26105561566881935</v>
      </c>
      <c r="U19" s="6">
        <v>0.29475090542847926</v>
      </c>
      <c r="V19" s="6">
        <v>0.33559680039877382</v>
      </c>
      <c r="W19" s="6">
        <v>0.38486241224723461</v>
      </c>
      <c r="X19" s="6">
        <v>0.44716017257261004</v>
      </c>
      <c r="Y19" s="6">
        <v>0.55027225765632726</v>
      </c>
      <c r="Z19" s="6">
        <v>0.66169630084555575</v>
      </c>
      <c r="AA19" s="6">
        <v>0.77120090068759828</v>
      </c>
      <c r="AB19" s="6">
        <v>0.87529007826949901</v>
      </c>
      <c r="AC19" s="6">
        <v>0.98600796957034675</v>
      </c>
      <c r="AD19" s="6">
        <v>1.1172911784466515</v>
      </c>
      <c r="AE19" s="6">
        <v>1.2420471497048089</v>
      </c>
      <c r="AF19" s="6">
        <v>1.3815725178042866</v>
      </c>
      <c r="AG19" s="6">
        <v>1.4826863444091405</v>
      </c>
      <c r="AH19" s="6">
        <v>1.6463952461975335</v>
      </c>
      <c r="AI19" s="6">
        <v>1.7422851899354057</v>
      </c>
      <c r="AJ19" s="6">
        <v>1.8407140580233519</v>
      </c>
      <c r="AK19" s="6">
        <v>1.9711345449795574</v>
      </c>
      <c r="AL19" s="6">
        <v>2.0556921340800254</v>
      </c>
      <c r="AM19" s="6">
        <v>2.2666499836595522</v>
      </c>
      <c r="AN19" s="6">
        <v>2.466704098882027</v>
      </c>
      <c r="AO19" s="6">
        <v>2.5394326202384634</v>
      </c>
      <c r="AP19" s="6">
        <v>2.6279376244283066</v>
      </c>
      <c r="AQ19" s="6">
        <v>2.7806349300488624</v>
      </c>
      <c r="AR19" s="6">
        <v>2.8820146215281879</v>
      </c>
      <c r="AS19" s="6">
        <v>2.9578165897809088</v>
      </c>
      <c r="AT19" s="6">
        <v>3.0005645958176719</v>
      </c>
      <c r="AU19" s="6">
        <v>3.0678159687848039</v>
      </c>
      <c r="AV19" s="6">
        <v>3.1496836509172521</v>
      </c>
      <c r="AW19" s="6">
        <v>3.2686654310763363</v>
      </c>
      <c r="AX19" s="6">
        <v>3.3990081181367424</v>
      </c>
      <c r="AY19" s="6">
        <v>3.5227375408677073</v>
      </c>
      <c r="AZ19" s="6">
        <v>3.6463339343731906</v>
      </c>
      <c r="BA19" s="6">
        <v>3.8121838799392256</v>
      </c>
      <c r="BB19" s="6">
        <v>3.9429201853017624</v>
      </c>
      <c r="BC19" s="6">
        <v>4.0665886319118636</v>
      </c>
      <c r="BD19" s="6">
        <v>4.1622954373898731</v>
      </c>
      <c r="BE19" s="6">
        <v>4.1831474998102474</v>
      </c>
      <c r="BF19" s="6">
        <v>3.9078261208619898</v>
      </c>
      <c r="BG19" s="6">
        <v>3.9000758706575742</v>
      </c>
      <c r="BH19" s="6">
        <v>3.8901340344598032</v>
      </c>
      <c r="BI19" s="6">
        <v>3.9110723804940477</v>
      </c>
      <c r="BJ19" s="6">
        <v>3.9011344196004054</v>
      </c>
      <c r="BK19" s="6">
        <v>3.914037378844887</v>
      </c>
      <c r="BL19" s="6">
        <v>3.9335071933692669</v>
      </c>
      <c r="BM19" s="6">
        <v>3.957854703019434</v>
      </c>
      <c r="BN19" s="6">
        <v>3.9939660487292743</v>
      </c>
      <c r="BO19" s="6">
        <v>4.06377893145127</v>
      </c>
      <c r="BP19" s="6">
        <v>0.93738313531398187</v>
      </c>
      <c r="BQ19" s="6">
        <v>3.9179198036213596</v>
      </c>
      <c r="BR19" s="6">
        <v>4.1518332218732468</v>
      </c>
      <c r="BS19" s="6">
        <v>4.3870602431262489</v>
      </c>
    </row>
    <row r="20" spans="2:71" x14ac:dyDescent="0.2">
      <c r="B20" t="s">
        <v>18</v>
      </c>
      <c r="C20" s="6">
        <v>8.4488274587181736E-2</v>
      </c>
      <c r="D20" s="6">
        <v>9.0678627649615998E-2</v>
      </c>
      <c r="E20" s="6">
        <v>0.10222127807604062</v>
      </c>
      <c r="F20" s="6">
        <v>0.11283846134177264</v>
      </c>
      <c r="G20" s="6">
        <v>0.11837511816916207</v>
      </c>
      <c r="H20" s="6">
        <v>0.12125116097361431</v>
      </c>
      <c r="I20" s="6">
        <v>0.1221610520063872</v>
      </c>
      <c r="J20" s="6">
        <v>0.12835555562564771</v>
      </c>
      <c r="K20" s="6">
        <v>0.13806541758796145</v>
      </c>
      <c r="L20" s="6">
        <v>0.14805983010245072</v>
      </c>
      <c r="M20" s="6">
        <v>0.16136901573295548</v>
      </c>
      <c r="N20" s="6">
        <v>0.17276211102271172</v>
      </c>
      <c r="O20" s="6">
        <v>0.18556736698198248</v>
      </c>
      <c r="P20" s="6">
        <v>0.19716165642159106</v>
      </c>
      <c r="Q20" s="6">
        <v>0.20794294196827745</v>
      </c>
      <c r="R20" s="6">
        <v>0.21904463217705292</v>
      </c>
      <c r="S20" s="6">
        <v>0.23486390735933788</v>
      </c>
      <c r="T20" s="6">
        <v>0.2565809748870656</v>
      </c>
      <c r="U20" s="6">
        <v>0.28887303586389751</v>
      </c>
      <c r="V20" s="6">
        <v>0.32803235928020319</v>
      </c>
      <c r="W20" s="6">
        <v>0.37519011849542666</v>
      </c>
      <c r="X20" s="6">
        <v>0.43601411615929042</v>
      </c>
      <c r="Y20" s="6">
        <v>0.53666910412832636</v>
      </c>
      <c r="Z20" s="6">
        <v>0.64267288690802715</v>
      </c>
      <c r="AA20" s="6">
        <v>0.74593518942075421</v>
      </c>
      <c r="AB20" s="6">
        <v>0.8523421356679225</v>
      </c>
      <c r="AC20" s="6">
        <v>0.96665335687010279</v>
      </c>
      <c r="AD20" s="6">
        <v>1.0982447803677762</v>
      </c>
      <c r="AE20" s="6">
        <v>1.2240898600652144</v>
      </c>
      <c r="AF20" s="6">
        <v>1.3645987065435246</v>
      </c>
      <c r="AG20" s="6">
        <v>1.4676976844949721</v>
      </c>
      <c r="AH20" s="6">
        <v>1.6296265033155799</v>
      </c>
      <c r="AI20" s="6">
        <v>1.7244073888368829</v>
      </c>
      <c r="AJ20" s="6">
        <v>1.818004092093759</v>
      </c>
      <c r="AK20" s="6">
        <v>1.9427311047908253</v>
      </c>
      <c r="AL20" s="6">
        <v>2.0974344695943912</v>
      </c>
      <c r="AM20" s="6">
        <v>2.2436505107989269</v>
      </c>
      <c r="AN20" s="6">
        <v>2.4129785673031345</v>
      </c>
      <c r="AO20" s="6">
        <v>2.5193442283930234</v>
      </c>
      <c r="AP20" s="6">
        <v>2.6421528598680069</v>
      </c>
      <c r="AQ20" s="6">
        <v>2.744736216452436</v>
      </c>
      <c r="AR20" s="6">
        <v>2.8491364136090529</v>
      </c>
      <c r="AS20" s="6">
        <v>2.9131675241738049</v>
      </c>
      <c r="AT20" s="6">
        <v>2.98128276998324</v>
      </c>
      <c r="AU20" s="6">
        <v>3.0621270883074492</v>
      </c>
      <c r="AV20" s="6">
        <v>3.1664495240993333</v>
      </c>
      <c r="AW20" s="6">
        <v>3.2838017126674486</v>
      </c>
      <c r="AX20" s="6">
        <v>3.4220329647511734</v>
      </c>
      <c r="AY20" s="6">
        <v>3.5522664772510484</v>
      </c>
      <c r="AZ20" s="6">
        <v>3.6976477452105692</v>
      </c>
      <c r="BA20" s="6">
        <v>3.8591359516678621</v>
      </c>
      <c r="BB20" s="6">
        <v>4.0310288038133795</v>
      </c>
      <c r="BC20" s="6">
        <v>4.1725822795438106</v>
      </c>
      <c r="BD20" s="6">
        <v>4.2926456166730453</v>
      </c>
      <c r="BE20" s="6">
        <v>4.2818471364866353</v>
      </c>
      <c r="BF20" s="6">
        <v>3.9972372766139048</v>
      </c>
      <c r="BG20" s="6">
        <v>3.9974747889812581</v>
      </c>
      <c r="BH20" s="6">
        <v>3.9799212346324353</v>
      </c>
      <c r="BI20" s="6">
        <v>3.9984644179311624</v>
      </c>
      <c r="BJ20" s="6">
        <v>3.9994937337184764</v>
      </c>
      <c r="BK20" s="6">
        <v>3.9977263295214205</v>
      </c>
      <c r="BL20" s="6">
        <v>4.0133286216616568</v>
      </c>
      <c r="BM20" s="6">
        <v>4.0664081650493911</v>
      </c>
      <c r="BN20" s="6">
        <v>4.118138348947455</v>
      </c>
      <c r="BO20" s="6">
        <v>4.1773253573619398</v>
      </c>
      <c r="BP20" s="6">
        <v>0.93666637023547172</v>
      </c>
      <c r="BQ20" s="6">
        <v>4.017086784289063</v>
      </c>
      <c r="BR20" s="6">
        <v>4.1873483960070743</v>
      </c>
      <c r="BS20" s="6">
        <v>4.4621530074701719</v>
      </c>
    </row>
    <row r="21" spans="2:71" x14ac:dyDescent="0.2">
      <c r="B21" t="s">
        <v>19</v>
      </c>
      <c r="C21" s="6">
        <v>8.9465859243662738E-2</v>
      </c>
      <c r="D21" s="6">
        <v>9.6254884389475742E-2</v>
      </c>
      <c r="E21" s="6">
        <v>0.1087717425919528</v>
      </c>
      <c r="F21" s="6">
        <v>0.12067433412198794</v>
      </c>
      <c r="G21" s="6">
        <v>0.12723340711148493</v>
      </c>
      <c r="H21" s="6">
        <v>0.13140832262079052</v>
      </c>
      <c r="I21" s="6">
        <v>0.13349529662986667</v>
      </c>
      <c r="J21" s="6">
        <v>0.14053678670356626</v>
      </c>
      <c r="K21" s="6">
        <v>0.15146155348693288</v>
      </c>
      <c r="L21" s="6">
        <v>0.1612840398980524</v>
      </c>
      <c r="M21" s="6">
        <v>0.17454642052646061</v>
      </c>
      <c r="N21" s="6">
        <v>0.18770115727729711</v>
      </c>
      <c r="O21" s="6">
        <v>0.20251057409152942</v>
      </c>
      <c r="P21" s="6">
        <v>0.21329170874516692</v>
      </c>
      <c r="Q21" s="6">
        <v>0.2229980757491187</v>
      </c>
      <c r="R21" s="6">
        <v>0.23473288652966726</v>
      </c>
      <c r="S21" s="6">
        <v>0.2515023220217586</v>
      </c>
      <c r="T21" s="6">
        <v>0.27360867181044812</v>
      </c>
      <c r="U21" s="6">
        <v>0.30675531924656485</v>
      </c>
      <c r="V21" s="6">
        <v>0.35398887615369989</v>
      </c>
      <c r="W21" s="6">
        <v>0.41144534170706343</v>
      </c>
      <c r="X21" s="6">
        <v>0.47768359702510377</v>
      </c>
      <c r="Y21" s="6">
        <v>0.58738843676172914</v>
      </c>
      <c r="Z21" s="6">
        <v>0.70940808225579122</v>
      </c>
      <c r="AA21" s="6">
        <v>0.83041388840830244</v>
      </c>
      <c r="AB21" s="6">
        <v>0.93997244052905238</v>
      </c>
      <c r="AC21" s="6">
        <v>1.0560380806958376</v>
      </c>
      <c r="AD21" s="6">
        <v>1.1973304567372673</v>
      </c>
      <c r="AE21" s="6">
        <v>1.3317853976036351</v>
      </c>
      <c r="AF21" s="6">
        <v>1.4743503258914392</v>
      </c>
      <c r="AG21" s="6">
        <v>1.574733731556621</v>
      </c>
      <c r="AH21" s="6">
        <v>1.742798248511241</v>
      </c>
      <c r="AI21" s="6">
        <v>1.8381774118141443</v>
      </c>
      <c r="AJ21" s="6">
        <v>1.9433869050713768</v>
      </c>
      <c r="AK21" s="6">
        <v>2.0825429880789259</v>
      </c>
      <c r="AL21" s="6">
        <v>1.9798731732416381</v>
      </c>
      <c r="AM21" s="6">
        <v>2.1207566210849014</v>
      </c>
      <c r="AN21" s="6">
        <v>2.2395804025626047</v>
      </c>
      <c r="AO21" s="6">
        <v>2.3103375619636624</v>
      </c>
      <c r="AP21" s="6">
        <v>2.432438779292569</v>
      </c>
      <c r="AQ21" s="6">
        <v>2.5258189643544053</v>
      </c>
      <c r="AR21" s="6">
        <v>2.5878389608710668</v>
      </c>
      <c r="AS21" s="6">
        <v>2.6670362196363535</v>
      </c>
      <c r="AT21" s="6">
        <v>2.7428232243428168</v>
      </c>
      <c r="AU21" s="6">
        <v>2.8406174698363609</v>
      </c>
      <c r="AV21" s="6">
        <v>2.9256921443882606</v>
      </c>
      <c r="AW21" s="6">
        <v>3.0532975994633564</v>
      </c>
      <c r="AX21" s="6">
        <v>3.1654849836544154</v>
      </c>
      <c r="AY21" s="6">
        <v>3.3043948071171116</v>
      </c>
      <c r="AZ21" s="6">
        <v>3.3926058402177945</v>
      </c>
      <c r="BA21" s="6">
        <v>3.5262968335027529</v>
      </c>
      <c r="BB21" s="6">
        <v>3.6648812546453216</v>
      </c>
      <c r="BC21" s="6">
        <v>3.7755479485639594</v>
      </c>
      <c r="BD21" s="6">
        <v>3.8536845155846047</v>
      </c>
      <c r="BE21" s="6">
        <v>3.8546818521566433</v>
      </c>
      <c r="BF21" s="6">
        <v>3.5119078192185578</v>
      </c>
      <c r="BG21" s="6">
        <v>3.5390969896309965</v>
      </c>
      <c r="BH21" s="6">
        <v>3.5549038590635424</v>
      </c>
      <c r="BI21" s="6">
        <v>3.6036090896163637</v>
      </c>
      <c r="BJ21" s="6">
        <v>3.6408623424195397</v>
      </c>
      <c r="BK21" s="6">
        <v>3.6380592835073378</v>
      </c>
      <c r="BL21" s="6">
        <v>3.5736683543846</v>
      </c>
      <c r="BM21" s="6">
        <v>3.6698649107540038</v>
      </c>
      <c r="BN21" s="6">
        <v>3.731170456270533</v>
      </c>
      <c r="BO21" s="6">
        <v>3.7819617999287676</v>
      </c>
      <c r="BP21" s="6">
        <v>0.94062992691516767</v>
      </c>
      <c r="BQ21" s="6">
        <v>3.6447038335851158</v>
      </c>
      <c r="BR21" s="6">
        <v>3.8541991306875136</v>
      </c>
      <c r="BS21" s="6">
        <v>4.0435547785779224</v>
      </c>
    </row>
    <row r="22" spans="2:71" x14ac:dyDescent="0.2">
      <c r="B22" t="s">
        <v>20</v>
      </c>
      <c r="C22" s="6">
        <v>5.5120488020052961E-2</v>
      </c>
      <c r="D22" s="6">
        <v>5.9515586029028671E-2</v>
      </c>
      <c r="E22" s="6">
        <v>6.749572159086252E-2</v>
      </c>
      <c r="F22" s="6">
        <v>7.5912230410552062E-2</v>
      </c>
      <c r="G22" s="6">
        <v>8.1139939601813343E-2</v>
      </c>
      <c r="H22" s="6">
        <v>8.3497268748356598E-2</v>
      </c>
      <c r="I22" s="6">
        <v>8.4514502153866092E-2</v>
      </c>
      <c r="J22" s="6">
        <v>9.118938004178595E-2</v>
      </c>
      <c r="K22" s="6">
        <v>0.10072693556581563</v>
      </c>
      <c r="L22" s="6">
        <v>0.11084706554950763</v>
      </c>
      <c r="M22" s="6">
        <v>0.12397478020015697</v>
      </c>
      <c r="N22" s="6">
        <v>0.1404623457301773</v>
      </c>
      <c r="O22" s="6">
        <v>0.15966555615659911</v>
      </c>
      <c r="P22" s="6">
        <v>0.17163108589347489</v>
      </c>
      <c r="Q22" s="6">
        <v>0.18313929402555967</v>
      </c>
      <c r="R22" s="6">
        <v>0.1974053450686003</v>
      </c>
      <c r="S22" s="6">
        <v>0.21658656602771373</v>
      </c>
      <c r="T22" s="6">
        <v>0.23386767495344216</v>
      </c>
      <c r="U22" s="6">
        <v>0.26024552237757387</v>
      </c>
      <c r="V22" s="6">
        <v>0.30656681304459826</v>
      </c>
      <c r="W22" s="6">
        <v>0.36374081412771547</v>
      </c>
      <c r="X22" s="6">
        <v>0.43021070539628642</v>
      </c>
      <c r="Y22" s="6">
        <v>0.53892369337993051</v>
      </c>
      <c r="Z22" s="6">
        <v>0.6610249401198417</v>
      </c>
      <c r="AA22" s="6">
        <v>0.7858436464299855</v>
      </c>
      <c r="AB22" s="6">
        <v>0.89702615859876056</v>
      </c>
      <c r="AC22" s="6">
        <v>1.0162908409956486</v>
      </c>
      <c r="AD22" s="6">
        <v>1.1649739697061026</v>
      </c>
      <c r="AE22" s="6">
        <v>1.310087188251845</v>
      </c>
      <c r="AF22" s="6">
        <v>1.4648113851475812</v>
      </c>
      <c r="AG22" s="6">
        <v>1.5801678193413842</v>
      </c>
      <c r="AH22" s="6">
        <v>1.7628167765765963</v>
      </c>
      <c r="AI22" s="6">
        <v>1.8741807066634226</v>
      </c>
      <c r="AJ22" s="6">
        <v>1.9781462911932517</v>
      </c>
      <c r="AK22" s="6">
        <v>2.1162560140162685</v>
      </c>
      <c r="AL22" s="6">
        <v>2.2014789062927225</v>
      </c>
      <c r="AM22" s="6">
        <v>2.5236769345237025</v>
      </c>
      <c r="AN22" s="6">
        <v>2.6650612433103769</v>
      </c>
      <c r="AO22" s="6">
        <v>2.7094959851964555</v>
      </c>
      <c r="AP22" s="6">
        <v>2.8230570922808855</v>
      </c>
      <c r="AQ22" s="6">
        <v>3.1683509022704346</v>
      </c>
      <c r="AR22" s="6">
        <v>3.2725978255937513</v>
      </c>
      <c r="AS22" s="6">
        <v>3.376125388887953</v>
      </c>
      <c r="AT22" s="6">
        <v>3.5342306864097579</v>
      </c>
      <c r="AU22" s="6">
        <v>3.6459809472130109</v>
      </c>
      <c r="AV22" s="6">
        <v>3.7462267113626182</v>
      </c>
      <c r="AW22" s="6">
        <v>3.8644596136112526</v>
      </c>
      <c r="AX22" s="6">
        <v>4.0379996537386083</v>
      </c>
      <c r="AY22" s="6">
        <v>4.1932934366827261</v>
      </c>
      <c r="AZ22" s="6">
        <v>4.3778879198283871</v>
      </c>
      <c r="BA22" s="6">
        <v>4.5465395204385777</v>
      </c>
      <c r="BB22" s="6">
        <v>4.7703235624459355</v>
      </c>
      <c r="BC22" s="6">
        <v>4.9228735272947013</v>
      </c>
      <c r="BD22" s="6">
        <v>5.0285878521067211</v>
      </c>
      <c r="BE22" s="6">
        <v>5.0916326018465696</v>
      </c>
      <c r="BF22" s="6">
        <v>4.6835806442262973</v>
      </c>
      <c r="BG22" s="6">
        <v>4.6623771376693526</v>
      </c>
      <c r="BH22" s="6">
        <v>4.5954701319865645</v>
      </c>
      <c r="BI22" s="6">
        <v>4.6519427175098285</v>
      </c>
      <c r="BJ22" s="6">
        <v>4.6331151196479174</v>
      </c>
      <c r="BK22" s="6">
        <v>4.6735555551662964</v>
      </c>
      <c r="BL22" s="6">
        <v>4.699828182707444</v>
      </c>
      <c r="BM22" s="6">
        <v>4.6480783398686656</v>
      </c>
      <c r="BN22" s="6">
        <v>4.7203798317478469</v>
      </c>
      <c r="BO22" s="6">
        <v>4.8017675952932617</v>
      </c>
      <c r="BP22" s="6">
        <v>0.92982849126762113</v>
      </c>
      <c r="BQ22" s="6">
        <v>4.7363752032607653</v>
      </c>
      <c r="BR22" s="6">
        <v>4.9572222932868941</v>
      </c>
      <c r="BS22" s="6">
        <v>5.1847454999404041</v>
      </c>
    </row>
    <row r="23" spans="2:71" x14ac:dyDescent="0.2">
      <c r="B23" t="s">
        <v>25</v>
      </c>
      <c r="C23" s="6">
        <f>'PIB nominal'!C25/'PIB a precios medios'!C24</f>
        <v>7.8976970911060027E-2</v>
      </c>
      <c r="D23" s="6">
        <f>'PIB nominal'!D25/'PIB a precios medios'!D24</f>
        <v>8.4467305479306212E-2</v>
      </c>
      <c r="E23" s="6">
        <f>'PIB nominal'!E25/'PIB a precios medios'!E24</f>
        <v>9.4892389755623904E-2</v>
      </c>
      <c r="F23" s="6">
        <f>'PIB nominal'!F25/'PIB a precios medios'!F24</f>
        <v>0.10516765765327728</v>
      </c>
      <c r="G23" s="6">
        <f>'PIB nominal'!G25/'PIB a precios medios'!G24</f>
        <v>0.11077383375589689</v>
      </c>
      <c r="H23" s="6">
        <f>'PIB nominal'!H25/'PIB a precios medios'!H24</f>
        <v>0.11372201110184053</v>
      </c>
      <c r="I23" s="6">
        <f>'PIB nominal'!I25/'PIB a precios medios'!I24</f>
        <v>0.11484205877934203</v>
      </c>
      <c r="J23" s="6">
        <f>'PIB nominal'!J25/'PIB a precios medios'!J24</f>
        <v>0.12091530356752879</v>
      </c>
      <c r="K23" s="6">
        <f>'PIB nominal'!K25/'PIB a precios medios'!K24</f>
        <v>0.13033532224442268</v>
      </c>
      <c r="L23" s="6">
        <f>'PIB nominal'!L25/'PIB a precios medios'!L24</f>
        <v>0.14001842631396563</v>
      </c>
      <c r="M23" s="6">
        <f>'PIB nominal'!M25/'PIB a precios medios'!M24</f>
        <v>0.15290373879665284</v>
      </c>
      <c r="N23" s="6">
        <f>'PIB nominal'!N25/'PIB a precios medios'!N24</f>
        <v>0.16541124006257432</v>
      </c>
      <c r="O23" s="6">
        <f>'PIB nominal'!O25/'PIB a precios medios'!O24</f>
        <v>0.17953649731797527</v>
      </c>
      <c r="P23" s="6">
        <f>'PIB nominal'!P25/'PIB a precios medios'!P24</f>
        <v>0.19018322676453156</v>
      </c>
      <c r="Q23" s="6">
        <f>'PIB nominal'!Q25/'PIB a precios medios'!Q24</f>
        <v>0.19998676771384832</v>
      </c>
      <c r="R23" s="6">
        <f>'PIB nominal'!R25/'PIB a precios medios'!R24</f>
        <v>0.21191211141705865</v>
      </c>
      <c r="S23" s="6">
        <f>'PIB nominal'!S25/'PIB a precios medios'!S24</f>
        <v>0.22857309514299468</v>
      </c>
      <c r="T23" s="6">
        <f>'PIB nominal'!T25/'PIB a precios medios'!T24</f>
        <v>0.24812767093257018</v>
      </c>
      <c r="U23" s="6">
        <f>'PIB nominal'!U25/'PIB a precios medios'!U24</f>
        <v>0.27759780919355659</v>
      </c>
      <c r="V23" s="6">
        <f>'PIB nominal'!V25/'PIB a precios medios'!V24</f>
        <v>0.32196921321272542</v>
      </c>
      <c r="W23" s="6">
        <f>'PIB nominal'!W25/'PIB a precios medios'!W24</f>
        <v>0.37609228195411898</v>
      </c>
      <c r="X23" s="6">
        <f>'PIB nominal'!X25/'PIB a precios medios'!X24</f>
        <v>0.43804008842222991</v>
      </c>
      <c r="Y23" s="6">
        <f>'PIB nominal'!Y25/'PIB a precios medios'!Y24</f>
        <v>0.54036775086617939</v>
      </c>
      <c r="Z23" s="6">
        <f>'PIB nominal'!Z25/'PIB a precios medios'!Z24</f>
        <v>0.65195048495418839</v>
      </c>
      <c r="AA23" s="6">
        <f>'PIB nominal'!AA25/'PIB a precios medios'!AA24</f>
        <v>0.7624278547912875</v>
      </c>
      <c r="AB23" s="6">
        <f>'PIB nominal'!AB25/'PIB a precios medios'!AB24</f>
        <v>0.8650162316865595</v>
      </c>
      <c r="AC23" s="6">
        <f>'PIB nominal'!AC25/'PIB a precios medios'!AC24</f>
        <v>0.97404095039234917</v>
      </c>
      <c r="AD23" s="6">
        <f>'PIB nominal'!AD25/'PIB a precios medios'!AD24</f>
        <v>1.1095166027577825</v>
      </c>
      <c r="AE23" s="6">
        <f>'PIB nominal'!AE25/'PIB a precios medios'!AE24</f>
        <v>1.2398322300320901</v>
      </c>
      <c r="AF23" s="6">
        <f>'PIB nominal'!AF25/'PIB a precios medios'!AF24</f>
        <v>1.3839171160995729</v>
      </c>
      <c r="AG23" s="6">
        <f>'PIB nominal'!AG25/'PIB a precios medios'!AG24</f>
        <v>1.4903792046813702</v>
      </c>
      <c r="AH23" s="6">
        <f>'PIB nominal'!AH25/'PIB a precios medios'!AH24</f>
        <v>1.6553280574488896</v>
      </c>
      <c r="AI23" s="6">
        <f>'PIB nominal'!AI25/'PIB a precios medios'!AI24</f>
        <v>1.7521287799599388</v>
      </c>
      <c r="AJ23" s="6">
        <f>'PIB nominal'!AJ25/'PIB a precios medios'!AJ24</f>
        <v>1.850901839617112</v>
      </c>
      <c r="AK23" s="6">
        <f>'PIB nominal'!AK25/'PIB a precios medios'!AK24</f>
        <v>1.9818362380349763</v>
      </c>
      <c r="AL23" s="6">
        <f>'PIB nominal'!AL25/'PIB a precios medios'!AL24</f>
        <v>2.1259378478417359</v>
      </c>
      <c r="AM23" s="6">
        <f>'PIB nominal'!AM25/'PIB a precios medios'!AM24</f>
        <v>2.277235337910688</v>
      </c>
      <c r="AN23" s="6">
        <f>'PIB nominal'!AN25/'PIB a precios medios'!AN24</f>
        <v>2.4339770590989462</v>
      </c>
      <c r="AO23" s="6">
        <f>'PIB nominal'!AO25/'PIB a precios medios'!AO24</f>
        <v>2.5402413563129853</v>
      </c>
      <c r="AP23" s="6">
        <f>'PIB nominal'!AP25/'PIB a precios medios'!AP24</f>
        <v>2.6418385966842566</v>
      </c>
      <c r="AQ23" s="6">
        <f>'PIB nominal'!AQ25/'PIB a precios medios'!AQ24</f>
        <v>2.76936170049418</v>
      </c>
      <c r="AR23" s="6">
        <f>'PIB nominal'!AR25/'PIB a precios medios'!AR24</f>
        <v>2.8668301885080125</v>
      </c>
      <c r="AS23" s="6">
        <f>'PIB nominal'!AS25/'PIB a precios medios'!AS24</f>
        <v>2.9336500950524766</v>
      </c>
      <c r="AT23" s="6">
        <f>'PIB nominal'!AT25/'PIB a precios medios'!AT24</f>
        <v>3.005187597246985</v>
      </c>
      <c r="AU23" s="6">
        <f>'PIB nominal'!AU25/'PIB a precios medios'!AU24</f>
        <v>3.088560676021384</v>
      </c>
      <c r="AV23" s="6">
        <f>'PIB nominal'!AV25/'PIB a precios medios'!AV24</f>
        <v>3.1938804140408092</v>
      </c>
      <c r="AW23" s="6">
        <f>'PIB nominal'!AW25/'PIB a precios medios'!AW24</f>
        <v>3.328401909642857</v>
      </c>
      <c r="AX23" s="6">
        <f>'PIB nominal'!AX25/'PIB a precios medios'!AX24</f>
        <v>3.4710303270134322</v>
      </c>
      <c r="AY23" s="6">
        <f>'PIB nominal'!AY25/'PIB a precios medios'!AY24</f>
        <v>3.6142940979115661</v>
      </c>
      <c r="AZ23" s="6">
        <f>'PIB nominal'!AZ25/'PIB a precios medios'!AZ24</f>
        <v>3.7595757708759567</v>
      </c>
      <c r="BA23" s="6">
        <f>'PIB nominal'!BA25/'PIB a precios medios'!BA24</f>
        <v>3.9210579183205323</v>
      </c>
      <c r="BB23" s="6">
        <f>'PIB nominal'!BB25/'PIB a precios medios'!BB24</f>
        <v>4.0825840402217626</v>
      </c>
      <c r="BC23" s="6">
        <f>'PIB nominal'!BC25/'PIB a precios medios'!BC24</f>
        <v>4.2188004129176173</v>
      </c>
      <c r="BD23" s="6">
        <f>'PIB nominal'!BD25/'PIB a precios medios'!BD24</f>
        <v>4.3203276473845813</v>
      </c>
      <c r="BE23" s="6">
        <f>'PIB nominal'!BE25/'PIB a precios medios'!BE24</f>
        <v>4.324076360234236</v>
      </c>
      <c r="BF23" s="6">
        <f>'PIB nominal'!BF25/'PIB a precios medios'!BF24</f>
        <v>3.9635169188823696</v>
      </c>
      <c r="BG23" s="6">
        <f>'PIB nominal'!BG25/'PIB a precios medios'!BG24</f>
        <v>3.9654515093490166</v>
      </c>
      <c r="BH23" s="6">
        <f>'PIB nominal'!BH25/'PIB a precios medios'!BH24</f>
        <v>3.9694911897341085</v>
      </c>
      <c r="BI23" s="6">
        <f>'PIB nominal'!BI25/'PIB a precios medios'!BI24</f>
        <v>3.9839299702675102</v>
      </c>
      <c r="BJ23" s="6">
        <f>'PIB nominal'!BJ25/'PIB a precios medios'!BJ24</f>
        <v>3.9765253678141561</v>
      </c>
      <c r="BK23" s="6">
        <f>'PIB nominal'!BK25/'PIB a precios medios'!BK24</f>
        <v>3.9973085061027631</v>
      </c>
      <c r="BL23" s="6">
        <f>'PIB nominal'!BL25/'PIB a precios medios'!BL24</f>
        <v>4.0095088688806548</v>
      </c>
      <c r="BM23" s="6">
        <f>'PIB nominal'!BM25/'PIB a precios medios'!BM24</f>
        <v>4.0626206383259929</v>
      </c>
      <c r="BN23" s="6">
        <f>'PIB nominal'!BN25/'PIB a precios medios'!BN24</f>
        <v>4.1131300282474266</v>
      </c>
      <c r="BO23" s="6">
        <f>'PIB nominal'!BO25/'PIB a precios medios'!BO24</f>
        <v>4.1735269282327918</v>
      </c>
      <c r="BP23" s="6">
        <f>'PIB nominal'!BP25/'PIB a precios medios'!BP24</f>
        <v>1.0407325229689488</v>
      </c>
      <c r="BQ23" s="6">
        <f>'PIB nominal'!BQ25/'PIB a precios medios'!BQ24</f>
        <v>4.0907772352108038</v>
      </c>
      <c r="BR23" s="6">
        <f>'PIB nominal'!BR25/'PIB a precios medios'!BR24</f>
        <v>4.2868011097837702</v>
      </c>
      <c r="BS23" s="6">
        <f>'PIB nominal'!BS25/'PIB a precios medios'!BS24</f>
        <v>4.5546186015601036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S26"/>
  <sheetViews>
    <sheetView topLeftCell="A3" zoomScale="125" zoomScaleNormal="125" zoomScalePageLayoutView="125" workbookViewId="0">
      <pane xSplit="15580" topLeftCell="BN1"/>
      <selection activeCell="G29" sqref="G29"/>
      <selection pane="topRight" activeCell="BP24" sqref="BP24"/>
    </sheetView>
  </sheetViews>
  <sheetFormatPr baseColWidth="10" defaultRowHeight="16" x14ac:dyDescent="0.2"/>
  <cols>
    <col min="3" max="25" width="11.1640625" bestFit="1" customWidth="1"/>
    <col min="26" max="65" width="11.6640625" bestFit="1" customWidth="1"/>
    <col min="66" max="66" width="13" customWidth="1"/>
    <col min="67" max="67" width="11.6640625" bestFit="1" customWidth="1"/>
    <col min="68" max="68" width="13.83203125" customWidth="1"/>
    <col min="69" max="69" width="12.5" customWidth="1"/>
    <col min="70" max="70" width="13.1640625" bestFit="1" customWidth="1"/>
    <col min="71" max="71" width="11.83203125" customWidth="1"/>
  </cols>
  <sheetData>
    <row r="2" spans="1:71" x14ac:dyDescent="0.2">
      <c r="B2" s="1" t="s">
        <v>57</v>
      </c>
    </row>
    <row r="3" spans="1:71" x14ac:dyDescent="0.2">
      <c r="B3" t="s">
        <v>62</v>
      </c>
    </row>
    <row r="5" spans="1:71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>
        <v>2021</v>
      </c>
      <c r="BR5" s="5">
        <v>2022</v>
      </c>
      <c r="BS5" s="5">
        <v>2022</v>
      </c>
    </row>
    <row r="6" spans="1:71" x14ac:dyDescent="0.2">
      <c r="B6" t="s">
        <v>3</v>
      </c>
      <c r="C6" s="3">
        <f>'PIB nominal'!C7/Ppibmed!C5</f>
        <v>4553859.1828270862</v>
      </c>
      <c r="D6" s="3">
        <f>'PIB nominal'!D7/Ppibmed!D5</f>
        <v>4690526.9782492202</v>
      </c>
      <c r="E6" s="3">
        <f>'PIB nominal'!E7/Ppibmed!E5</f>
        <v>4744935.4435838684</v>
      </c>
      <c r="F6" s="3">
        <f>'PIB nominal'!F7/Ppibmed!F5</f>
        <v>5010295.8690280821</v>
      </c>
      <c r="G6" s="3">
        <f>'PIB nominal'!G7/Ppibmed!G5</f>
        <v>5483855.0519327344</v>
      </c>
      <c r="H6" s="3">
        <f>'PIB nominal'!H7/Ppibmed!H5</f>
        <v>5523400.1583181117</v>
      </c>
      <c r="I6" s="3">
        <f>'PIB nominal'!I7/Ppibmed!I5</f>
        <v>5644614.2463304549</v>
      </c>
      <c r="J6" s="3">
        <f>'PIB nominal'!J7/Ppibmed!J5</f>
        <v>6043900.7300119521</v>
      </c>
      <c r="K6" s="3">
        <f>'PIB nominal'!K7/Ppibmed!K5</f>
        <v>6457961.7981323767</v>
      </c>
      <c r="L6" s="3">
        <f>'PIB nominal'!L7/Ppibmed!L5</f>
        <v>7067773.9501609905</v>
      </c>
      <c r="M6" s="3">
        <f>'PIB nominal'!M7/Ppibmed!M5</f>
        <v>7340347.1248023147</v>
      </c>
      <c r="N6" s="3">
        <f>'PIB nominal'!N7/Ppibmed!N5</f>
        <v>7932197.6307202177</v>
      </c>
      <c r="O6" s="3">
        <f>'PIB nominal'!O7/Ppibmed!O5</f>
        <v>8463826.103239825</v>
      </c>
      <c r="P6" s="3">
        <f>'PIB nominal'!P7/Ppibmed!P5</f>
        <v>9037512.8859866112</v>
      </c>
      <c r="Q6" s="3">
        <f>'PIB nominal'!Q7/Ppibmed!Q5</f>
        <v>9831186.1265104171</v>
      </c>
      <c r="R6" s="3">
        <f>'PIB nominal'!R7/Ppibmed!R5</f>
        <v>10643410.676863972</v>
      </c>
      <c r="S6" s="3">
        <f>'PIB nominal'!S7/Ppibmed!S5</f>
        <v>10989780.648975391</v>
      </c>
      <c r="T6" s="3">
        <f>'PIB nominal'!T7/Ppibmed!T5</f>
        <v>11581412.222145386</v>
      </c>
      <c r="U6" s="3">
        <f>'PIB nominal'!U7/Ppibmed!U5</f>
        <v>12261109.121281918</v>
      </c>
      <c r="V6" s="3">
        <f>'PIB nominal'!V7/Ppibmed!V5</f>
        <v>12515439.827126954</v>
      </c>
      <c r="W6" s="3">
        <f>'PIB nominal'!W7/Ppibmed!W5</f>
        <v>13107279.081022346</v>
      </c>
      <c r="X6" s="3">
        <f>'PIB nominal'!X7/Ppibmed!X5</f>
        <v>13493061.165182233</v>
      </c>
      <c r="Y6" s="3">
        <f>'PIB nominal'!Y7/Ppibmed!Y5</f>
        <v>13477142.051195893</v>
      </c>
      <c r="Z6" s="3">
        <f>'PIB nominal'!Z7/Ppibmed!Z5</f>
        <v>14101951.051361976</v>
      </c>
      <c r="AA6" s="3">
        <f>'PIB nominal'!AA7/Ppibmed!AA5</f>
        <v>15009551.525557347</v>
      </c>
      <c r="AB6" s="3">
        <f>'PIB nominal'!AB7/Ppibmed!AB5</f>
        <v>15600372.755848181</v>
      </c>
      <c r="AC6" s="3">
        <f>'PIB nominal'!AC7/Ppibmed!AC5</f>
        <v>15523644.201653162</v>
      </c>
      <c r="AD6" s="3">
        <f>'PIB nominal'!AD7/Ppibmed!AD5</f>
        <v>15776786.020921346</v>
      </c>
      <c r="AE6" s="3">
        <f>'PIB nominal'!AE7/Ppibmed!AE5</f>
        <v>16153127.599127222</v>
      </c>
      <c r="AF6" s="3">
        <f>'PIB nominal'!AF7/Ppibmed!AF5</f>
        <v>16377950.024139859</v>
      </c>
      <c r="AG6" s="3">
        <f>'PIB nominal'!AG7/Ppibmed!AG5</f>
        <v>16976665.941407904</v>
      </c>
      <c r="AH6" s="3">
        <f>'PIB nominal'!AH7/Ppibmed!AH5</f>
        <v>17466534.372925691</v>
      </c>
      <c r="AI6" s="3">
        <f>'PIB nominal'!AI7/Ppibmed!AI5</f>
        <v>18469577.862970065</v>
      </c>
      <c r="AJ6" s="3">
        <f>'PIB nominal'!AJ7/Ppibmed!AJ5</f>
        <v>19574256.157033741</v>
      </c>
      <c r="AK6" s="3">
        <f>'PIB nominal'!AK7/Ppibmed!AK5</f>
        <v>20623520.56802192</v>
      </c>
      <c r="AL6" s="3">
        <f>'PIB nominal'!AL7/Ppibmed!AL5</f>
        <v>21963358.887754727</v>
      </c>
      <c r="AM6" s="3">
        <f>'PIB nominal'!AM7/Ppibmed!AM5</f>
        <v>22617492.434147857</v>
      </c>
      <c r="AN6" s="3">
        <f>'PIB nominal'!AN7/Ppibmed!AN5</f>
        <v>22838088.673623201</v>
      </c>
      <c r="AO6" s="3">
        <f>'PIB nominal'!AO7/Ppibmed!AO5</f>
        <v>22453845.775224276</v>
      </c>
      <c r="AP6" s="3">
        <f>'PIB nominal'!AP7/Ppibmed!AP5</f>
        <v>22999437.466230385</v>
      </c>
      <c r="AQ6" s="3">
        <f>'PIB nominal'!AQ7/Ppibmed!AQ5</f>
        <v>23620394.968770314</v>
      </c>
      <c r="AR6" s="3">
        <f>'PIB nominal'!AR7/Ppibmed!AR5</f>
        <v>24272270.495910652</v>
      </c>
      <c r="AS6" s="3">
        <f>'PIB nominal'!AS7/Ppibmed!AS5</f>
        <v>25555351.779725328</v>
      </c>
      <c r="AT6" s="3">
        <f>'PIB nominal'!AT7/Ppibmed!AT5</f>
        <v>26549388.561523896</v>
      </c>
      <c r="AU6" s="3">
        <f>'PIB nominal'!AU7/Ppibmed!AU5</f>
        <v>27660685.951480515</v>
      </c>
      <c r="AV6" s="3">
        <f>'PIB nominal'!AV7/Ppibmed!AV5</f>
        <v>29379954.110668633</v>
      </c>
      <c r="AW6" s="3">
        <f>'PIB nominal'!AW7/Ppibmed!AW5</f>
        <v>30445721.540934686</v>
      </c>
      <c r="AX6" s="3">
        <f>'PIB nominal'!AX7/Ppibmed!AX5</f>
        <v>31557262.156471286</v>
      </c>
      <c r="AY6" s="3">
        <f>'PIB nominal'!AY7/Ppibmed!AY5</f>
        <v>32896197.073138043</v>
      </c>
      <c r="AZ6" s="3">
        <f>'PIB nominal'!AZ7/Ppibmed!AZ5</f>
        <v>34104356.320012487</v>
      </c>
      <c r="BA6" s="3">
        <f>'PIB nominal'!BA7/Ppibmed!BA5</f>
        <v>35408710.810167052</v>
      </c>
      <c r="BB6" s="3">
        <f>'PIB nominal'!BB7/Ppibmed!BB5</f>
        <v>36893504.224813655</v>
      </c>
      <c r="BC6" s="3">
        <f>'PIB nominal'!BC7/Ppibmed!BC5</f>
        <v>38278135.259027518</v>
      </c>
      <c r="BD6" s="3">
        <f>'PIB nominal'!BD7/Ppibmed!BD5</f>
        <v>38600847.966213025</v>
      </c>
      <c r="BE6" s="3">
        <f>'PIB nominal'!BE7/Ppibmed!BE5</f>
        <v>37256600.311576262</v>
      </c>
      <c r="BF6" s="3">
        <f>'PIB nominal'!BF7/Ppibmed!BF5</f>
        <v>40354233.870899223</v>
      </c>
      <c r="BG6" s="3">
        <f>'PIB nominal'!BG7/Ppibmed!BG5</f>
        <v>40102438.008601852</v>
      </c>
      <c r="BH6" s="3">
        <f>'PIB nominal'!BH7/Ppibmed!BH5</f>
        <v>38741655.855503291</v>
      </c>
      <c r="BI6" s="3">
        <f>'PIB nominal'!BI7/Ppibmed!BI5</f>
        <v>37880144.037541129</v>
      </c>
      <c r="BJ6" s="3">
        <f>'PIB nominal'!BJ7/Ppibmed!BJ5</f>
        <v>38494939.416046418</v>
      </c>
      <c r="BK6" s="3">
        <f>'PIB nominal'!BK7/Ppibmed!BK5</f>
        <v>39819682.607307479</v>
      </c>
      <c r="BL6" s="3">
        <f>'PIB nominal'!BL7/Ppibmed!BL5</f>
        <v>40968108.85453286</v>
      </c>
      <c r="BM6" s="3">
        <f>'PIB nominal'!BM7/Ppibmed!BM5</f>
        <v>42078952.562360182</v>
      </c>
      <c r="BN6" s="3">
        <f>'PIB nominal'!BN7/Ppibmed!BN5</f>
        <v>43187557.652698249</v>
      </c>
      <c r="BO6" s="3">
        <f>'PIB nominal'!BO7/Ppibmed!BO5</f>
        <v>43989982.864713289</v>
      </c>
      <c r="BP6" s="3">
        <f>'PIB nominal'!BP7/Ppibmed!BP5</f>
        <v>39215623.706686601</v>
      </c>
      <c r="BQ6" s="3">
        <f>'PIB nominal'!BQ7/Ppibmed!BQ5</f>
        <v>41703160.539150342</v>
      </c>
      <c r="BR6" s="3">
        <f>'PIB nominal'!BR7/Ppibmed!BR5</f>
        <v>43745518.399327576</v>
      </c>
      <c r="BS6" s="3">
        <f>'PIB nominal'!BS7/Ppibmed!BS5</f>
        <v>44775051.650285229</v>
      </c>
    </row>
    <row r="7" spans="1:71" x14ac:dyDescent="0.2">
      <c r="B7" t="s">
        <v>4</v>
      </c>
      <c r="C7" s="3">
        <f>'PIB nominal'!C8/Ppibmed!C6</f>
        <v>1072494.8376446376</v>
      </c>
      <c r="D7" s="3">
        <f>'PIB nominal'!D8/Ppibmed!D6</f>
        <v>1127978.9331866528</v>
      </c>
      <c r="E7" s="3">
        <f>'PIB nominal'!E8/Ppibmed!E6</f>
        <v>1165127.0138704102</v>
      </c>
      <c r="F7" s="3">
        <f>'PIB nominal'!F8/Ppibmed!F6</f>
        <v>1225749.7271971519</v>
      </c>
      <c r="G7" s="3">
        <f>'PIB nominal'!G8/Ppibmed!G6</f>
        <v>1336656.2289997945</v>
      </c>
      <c r="H7" s="3">
        <f>'PIB nominal'!H8/Ppibmed!H6</f>
        <v>1347423.9766679627</v>
      </c>
      <c r="I7" s="3">
        <f>'PIB nominal'!I8/Ppibmed!I6</f>
        <v>1378148.037227574</v>
      </c>
      <c r="J7" s="3">
        <f>'PIB nominal'!J8/Ppibmed!J6</f>
        <v>1495074.1282214031</v>
      </c>
      <c r="K7" s="3">
        <f>'PIB nominal'!K8/Ppibmed!K6</f>
        <v>1618543.9179934796</v>
      </c>
      <c r="L7" s="3">
        <f>'PIB nominal'!L8/Ppibmed!L6</f>
        <v>1756001.277829878</v>
      </c>
      <c r="M7" s="3">
        <f>'PIB nominal'!M8/Ppibmed!M6</f>
        <v>1807888.8220075632</v>
      </c>
      <c r="N7" s="3">
        <f>'PIB nominal'!N8/Ppibmed!N6</f>
        <v>1951573.6119949466</v>
      </c>
      <c r="O7" s="3">
        <f>'PIB nominal'!O8/Ppibmed!O6</f>
        <v>2080147.7585739624</v>
      </c>
      <c r="P7" s="3">
        <f>'PIB nominal'!P8/Ppibmed!P6</f>
        <v>2211379.0578018227</v>
      </c>
      <c r="Q7" s="3">
        <f>'PIB nominal'!Q8/Ppibmed!Q6</f>
        <v>2395006.5558193382</v>
      </c>
      <c r="R7" s="3">
        <f>'PIB nominal'!R8/Ppibmed!R6</f>
        <v>2536240.6969858878</v>
      </c>
      <c r="S7" s="3">
        <f>'PIB nominal'!S8/Ppibmed!S6</f>
        <v>2561575.7550844131</v>
      </c>
      <c r="T7" s="3">
        <f>'PIB nominal'!T8/Ppibmed!T6</f>
        <v>2674656.8941214331</v>
      </c>
      <c r="U7" s="3">
        <f>'PIB nominal'!U8/Ppibmed!U6</f>
        <v>2805590.7422299506</v>
      </c>
      <c r="V7" s="3">
        <f>'PIB nominal'!V8/Ppibmed!V6</f>
        <v>2894776.33491955</v>
      </c>
      <c r="W7" s="3">
        <f>'PIB nominal'!W8/Ppibmed!W6</f>
        <v>3064469.8128962</v>
      </c>
      <c r="X7" s="3">
        <f>'PIB nominal'!X8/Ppibmed!X6</f>
        <v>3138782.1283683134</v>
      </c>
      <c r="Y7" s="3">
        <f>'PIB nominal'!Y8/Ppibmed!Y6</f>
        <v>3119290.8708767104</v>
      </c>
      <c r="Z7" s="3">
        <f>'PIB nominal'!Z8/Ppibmed!Z6</f>
        <v>3314709.5353698833</v>
      </c>
      <c r="AA7" s="3">
        <f>'PIB nominal'!AA8/Ppibmed!AA6</f>
        <v>3582957.2696480183</v>
      </c>
      <c r="AB7" s="3">
        <f>'PIB nominal'!AB8/Ppibmed!AB6</f>
        <v>3725867.9853895721</v>
      </c>
      <c r="AC7" s="3">
        <f>'PIB nominal'!AC8/Ppibmed!AC6</f>
        <v>3709403.6020788746</v>
      </c>
      <c r="AD7" s="3">
        <f>'PIB nominal'!AD8/Ppibmed!AD6</f>
        <v>3776955.8098406848</v>
      </c>
      <c r="AE7" s="3">
        <f>'PIB nominal'!AE8/Ppibmed!AE6</f>
        <v>3874290.675064953</v>
      </c>
      <c r="AF7" s="3">
        <f>'PIB nominal'!AF8/Ppibmed!AF6</f>
        <v>3907362.5116749858</v>
      </c>
      <c r="AG7" s="3">
        <f>'PIB nominal'!AG8/Ppibmed!AG6</f>
        <v>4028694.0905627459</v>
      </c>
      <c r="AH7" s="3">
        <f>'PIB nominal'!AH8/Ppibmed!AH6</f>
        <v>4162675.3307212954</v>
      </c>
      <c r="AI7" s="3">
        <f>'PIB nominal'!AI8/Ppibmed!AI6</f>
        <v>4420543.6555175185</v>
      </c>
      <c r="AJ7" s="3">
        <f>'PIB nominal'!AJ8/Ppibmed!AJ6</f>
        <v>4675394.9512333609</v>
      </c>
      <c r="AK7" s="3">
        <f>'PIB nominal'!AK8/Ppibmed!AK6</f>
        <v>4915967.7495214893</v>
      </c>
      <c r="AL7" s="3">
        <f>'PIB nominal'!AL8/Ppibmed!AL6</f>
        <v>5098670.3344573984</v>
      </c>
      <c r="AM7" s="3">
        <f>'PIB nominal'!AM8/Ppibmed!AM6</f>
        <v>5188358.741383045</v>
      </c>
      <c r="AN7" s="3">
        <f>'PIB nominal'!AN8/Ppibmed!AN6</f>
        <v>5253364.5934736859</v>
      </c>
      <c r="AO7" s="3">
        <f>'PIB nominal'!AO8/Ppibmed!AO6</f>
        <v>5172557.1835125992</v>
      </c>
      <c r="AP7" s="3">
        <f>'PIB nominal'!AP8/Ppibmed!AP6</f>
        <v>5244775.4250501627</v>
      </c>
      <c r="AQ7" s="3">
        <f>'PIB nominal'!AQ8/Ppibmed!AQ6</f>
        <v>5422053.4189616265</v>
      </c>
      <c r="AR7" s="3">
        <f>'PIB nominal'!AR8/Ppibmed!AR6</f>
        <v>5592030.5620152177</v>
      </c>
      <c r="AS7" s="3">
        <f>'PIB nominal'!AS8/Ppibmed!AS6</f>
        <v>5815477.1984916404</v>
      </c>
      <c r="AT7" s="3">
        <f>'PIB nominal'!AT8/Ppibmed!AT6</f>
        <v>5941957.0612571938</v>
      </c>
      <c r="AU7" s="3">
        <f>'PIB nominal'!AU8/Ppibmed!AU6</f>
        <v>6089792.0430404404</v>
      </c>
      <c r="AV7" s="3">
        <f>'PIB nominal'!AV8/Ppibmed!AV6</f>
        <v>6393966.9994069934</v>
      </c>
      <c r="AW7" s="3">
        <f>'PIB nominal'!AW8/Ppibmed!AW6</f>
        <v>6586583.1613352988</v>
      </c>
      <c r="AX7" s="3">
        <f>'PIB nominal'!AX8/Ppibmed!AX6</f>
        <v>6849307.171342819</v>
      </c>
      <c r="AY7" s="3">
        <f>'PIB nominal'!AY8/Ppibmed!AY6</f>
        <v>7082451.5566763943</v>
      </c>
      <c r="AZ7" s="3">
        <f>'PIB nominal'!AZ8/Ppibmed!AZ6</f>
        <v>7301039.6997017963</v>
      </c>
      <c r="BA7" s="3">
        <f>'PIB nominal'!BA8/Ppibmed!BA6</f>
        <v>7572236.8163724178</v>
      </c>
      <c r="BB7" s="3">
        <f>'PIB nominal'!BB8/Ppibmed!BB6</f>
        <v>7901983.9381962009</v>
      </c>
      <c r="BC7" s="3">
        <f>'PIB nominal'!BC8/Ppibmed!BC6</f>
        <v>8288365.2434128905</v>
      </c>
      <c r="BD7" s="3">
        <f>'PIB nominal'!BD8/Ppibmed!BD6</f>
        <v>8388945.2736302856</v>
      </c>
      <c r="BE7" s="3">
        <f>'PIB nominal'!BE8/Ppibmed!BE6</f>
        <v>8089111.1506291451</v>
      </c>
      <c r="BF7" s="3">
        <f>'PIB nominal'!BF8/Ppibmed!BF6</f>
        <v>9011641.2160854805</v>
      </c>
      <c r="BG7" s="3">
        <f>'PIB nominal'!BG8/Ppibmed!BG6</f>
        <v>8847674.0077850334</v>
      </c>
      <c r="BH7" s="3">
        <f>'PIB nominal'!BH8/Ppibmed!BH6</f>
        <v>8458568.619179301</v>
      </c>
      <c r="BI7" s="3">
        <f>'PIB nominal'!BI8/Ppibmed!BI6</f>
        <v>8477062.7529701795</v>
      </c>
      <c r="BJ7" s="3">
        <f>'PIB nominal'!BJ8/Ppibmed!BJ6</f>
        <v>8566275.9148110002</v>
      </c>
      <c r="BK7" s="3">
        <f>'PIB nominal'!BK8/Ppibmed!BK6</f>
        <v>8695417.0419794898</v>
      </c>
      <c r="BL7" s="3">
        <f>'PIB nominal'!BL8/Ppibmed!BL6</f>
        <v>8970751.068678828</v>
      </c>
      <c r="BM7" s="3">
        <f>'PIB nominal'!BM8/Ppibmed!BM6</f>
        <v>9195006.0635654908</v>
      </c>
      <c r="BN7" s="3">
        <f>'PIB nominal'!BN8/Ppibmed!BN6</f>
        <v>9446292.2904534452</v>
      </c>
      <c r="BO7" s="3">
        <f>'PIB nominal'!BO8/Ppibmed!BO6</f>
        <v>9543414.5255793035</v>
      </c>
      <c r="BP7" s="3">
        <f>'PIB nominal'!BP8/Ppibmed!BP6</f>
        <v>38507978.311201639</v>
      </c>
      <c r="BQ7" s="3">
        <f>'PIB nominal'!BQ8/Ppibmed!BQ6</f>
        <v>9810207.9325646777</v>
      </c>
      <c r="BR7" s="3">
        <f>'PIB nominal'!BR8/Ppibmed!BR6</f>
        <v>10137295.666464206</v>
      </c>
      <c r="BS7" s="3">
        <f>'PIB nominal'!BS8/Ppibmed!BS6</f>
        <v>10402475.309012482</v>
      </c>
    </row>
    <row r="8" spans="1:71" x14ac:dyDescent="0.2">
      <c r="B8" t="s">
        <v>5</v>
      </c>
      <c r="C8" s="3">
        <f>'PIB nominal'!C9/Ppibmed!C7</f>
        <v>987131.36953427037</v>
      </c>
      <c r="D8" s="3">
        <f>'PIB nominal'!D9/Ppibmed!D7</f>
        <v>1024394.2998855393</v>
      </c>
      <c r="E8" s="3">
        <f>'PIB nominal'!E9/Ppibmed!E7</f>
        <v>1044061.6773014751</v>
      </c>
      <c r="F8" s="3">
        <f>'PIB nominal'!F9/Ppibmed!F7</f>
        <v>1103984.4064367046</v>
      </c>
      <c r="G8" s="3">
        <f>'PIB nominal'!G9/Ppibmed!G7</f>
        <v>1210011.3724306826</v>
      </c>
      <c r="H8" s="3">
        <f>'PIB nominal'!H9/Ppibmed!H7</f>
        <v>1220061.9562785486</v>
      </c>
      <c r="I8" s="3">
        <f>'PIB nominal'!I9/Ppibmed!I7</f>
        <v>1248193.0661235785</v>
      </c>
      <c r="J8" s="3">
        <f>'PIB nominal'!J9/Ppibmed!J7</f>
        <v>1343367.1074519805</v>
      </c>
      <c r="K8" s="3">
        <f>'PIB nominal'!K9/Ppibmed!K7</f>
        <v>1442789.6289976777</v>
      </c>
      <c r="L8" s="3">
        <f>'PIB nominal'!L9/Ppibmed!L7</f>
        <v>1568934.7301682886</v>
      </c>
      <c r="M8" s="3">
        <f>'PIB nominal'!M9/Ppibmed!M7</f>
        <v>1619025.9559272451</v>
      </c>
      <c r="N8" s="3">
        <f>'PIB nominal'!N9/Ppibmed!N7</f>
        <v>1759743.1687579788</v>
      </c>
      <c r="O8" s="3">
        <f>'PIB nominal'!O9/Ppibmed!O7</f>
        <v>1888606.1044468707</v>
      </c>
      <c r="P8" s="3">
        <f>'PIB nominal'!P9/Ppibmed!P7</f>
        <v>2009425.5026124218</v>
      </c>
      <c r="Q8" s="3">
        <f>'PIB nominal'!Q9/Ppibmed!Q7</f>
        <v>2178099.0214865454</v>
      </c>
      <c r="R8" s="3">
        <f>'PIB nominal'!R9/Ppibmed!R7</f>
        <v>2283996.2954821438</v>
      </c>
      <c r="S8" s="3">
        <f>'PIB nominal'!S9/Ppibmed!S7</f>
        <v>2284267.3433009484</v>
      </c>
      <c r="T8" s="3">
        <f>'PIB nominal'!T9/Ppibmed!T7</f>
        <v>2419735.4976906748</v>
      </c>
      <c r="U8" s="3">
        <f>'PIB nominal'!U9/Ppibmed!U7</f>
        <v>2575046.8079313897</v>
      </c>
      <c r="V8" s="3">
        <f>'PIB nominal'!V9/Ppibmed!V7</f>
        <v>2671973.5914989524</v>
      </c>
      <c r="W8" s="3">
        <f>'PIB nominal'!W9/Ppibmed!W7</f>
        <v>2844656.7504606647</v>
      </c>
      <c r="X8" s="3">
        <f>'PIB nominal'!X9/Ppibmed!X7</f>
        <v>2833182.2644588239</v>
      </c>
      <c r="Y8" s="3">
        <f>'PIB nominal'!Y9/Ppibmed!Y7</f>
        <v>2737847.3293807474</v>
      </c>
      <c r="Z8" s="3">
        <f>'PIB nominal'!Z9/Ppibmed!Z7</f>
        <v>2938419.437796948</v>
      </c>
      <c r="AA8" s="3">
        <f>'PIB nominal'!AA9/Ppibmed!AA7</f>
        <v>3207940.1885259044</v>
      </c>
      <c r="AB8" s="3">
        <f>'PIB nominal'!AB9/Ppibmed!AB7</f>
        <v>3354823.7927150931</v>
      </c>
      <c r="AC8" s="3">
        <f>'PIB nominal'!AC9/Ppibmed!AC7</f>
        <v>3358965.372804183</v>
      </c>
      <c r="AD8" s="3">
        <f>'PIB nominal'!AD9/Ppibmed!AD7</f>
        <v>3295161.7445253711</v>
      </c>
      <c r="AE8" s="3">
        <f>'PIB nominal'!AE9/Ppibmed!AE7</f>
        <v>3256583.6023382116</v>
      </c>
      <c r="AF8" s="3">
        <f>'PIB nominal'!AF9/Ppibmed!AF7</f>
        <v>3277649.1530768378</v>
      </c>
      <c r="AG8" s="3">
        <f>'PIB nominal'!AG9/Ppibmed!AG7</f>
        <v>3372514.6653875113</v>
      </c>
      <c r="AH8" s="3">
        <f>'PIB nominal'!AH9/Ppibmed!AH7</f>
        <v>3377050.6154331211</v>
      </c>
      <c r="AI8" s="3">
        <f>'PIB nominal'!AI9/Ppibmed!AI7</f>
        <v>3475510.1924016336</v>
      </c>
      <c r="AJ8" s="3">
        <f>'PIB nominal'!AJ9/Ppibmed!AJ7</f>
        <v>3576952.5708565139</v>
      </c>
      <c r="AK8" s="3">
        <f>'PIB nominal'!AK9/Ppibmed!AK7</f>
        <v>3659810.7519990029</v>
      </c>
      <c r="AL8" s="3">
        <f>'PIB nominal'!AL9/Ppibmed!AL7</f>
        <v>3650376.1415616381</v>
      </c>
      <c r="AM8" s="3">
        <f>'PIB nominal'!AM9/Ppibmed!AM7</f>
        <v>3727818.3474338194</v>
      </c>
      <c r="AN8" s="3">
        <f>'PIB nominal'!AN9/Ppibmed!AN7</f>
        <v>3884511.200659527</v>
      </c>
      <c r="AO8" s="3">
        <f>'PIB nominal'!AO9/Ppibmed!AO7</f>
        <v>3739745.684419164</v>
      </c>
      <c r="AP8" s="3">
        <f>'PIB nominal'!AP9/Ppibmed!AP7</f>
        <v>3817822.6708442825</v>
      </c>
      <c r="AQ8" s="3">
        <f>'PIB nominal'!AQ9/Ppibmed!AQ7</f>
        <v>3868632.9865313121</v>
      </c>
      <c r="AR8" s="3">
        <f>'PIB nominal'!AR9/Ppibmed!AR7</f>
        <v>3928540.5891019092</v>
      </c>
      <c r="AS8" s="3">
        <f>'PIB nominal'!AS9/Ppibmed!AS7</f>
        <v>4025534.9864572198</v>
      </c>
      <c r="AT8" s="3">
        <f>'PIB nominal'!AT9/Ppibmed!AT7</f>
        <v>4189615.4833962722</v>
      </c>
      <c r="AU8" s="3">
        <f>'PIB nominal'!AU9/Ppibmed!AU7</f>
        <v>4204930.3947247667</v>
      </c>
      <c r="AV8" s="3">
        <f>'PIB nominal'!AV9/Ppibmed!AV7</f>
        <v>4375348.6580348909</v>
      </c>
      <c r="AW8" s="3">
        <f>'PIB nominal'!AW9/Ppibmed!AW7</f>
        <v>4531638.2434413768</v>
      </c>
      <c r="AX8" s="3">
        <f>'PIB nominal'!AX9/Ppibmed!AX7</f>
        <v>4630288.6649251748</v>
      </c>
      <c r="AY8" s="3">
        <f>'PIB nominal'!AY9/Ppibmed!AY7</f>
        <v>4748571.7292597508</v>
      </c>
      <c r="AZ8" s="3">
        <f>'PIB nominal'!AZ9/Ppibmed!AZ7</f>
        <v>4856469.3701017015</v>
      </c>
      <c r="BA8" s="3">
        <f>'PIB nominal'!BA9/Ppibmed!BA7</f>
        <v>5013185.365348638</v>
      </c>
      <c r="BB8" s="3">
        <f>'PIB nominal'!BB9/Ppibmed!BB7</f>
        <v>5232651.7828907976</v>
      </c>
      <c r="BC8" s="3">
        <f>'PIB nominal'!BC9/Ppibmed!BC7</f>
        <v>5420902.2330573434</v>
      </c>
      <c r="BD8" s="3">
        <f>'PIB nominal'!BD9/Ppibmed!BD7</f>
        <v>5490941.3952097641</v>
      </c>
      <c r="BE8" s="3">
        <f>'PIB nominal'!BE9/Ppibmed!BE7</f>
        <v>5137222.8251291886</v>
      </c>
      <c r="BF8" s="3">
        <f>'PIB nominal'!BF9/Ppibmed!BF7</f>
        <v>5626641.0500638969</v>
      </c>
      <c r="BG8" s="3">
        <f>'PIB nominal'!BG9/Ppibmed!BG7</f>
        <v>5552288.7250032378</v>
      </c>
      <c r="BH8" s="3">
        <f>'PIB nominal'!BH9/Ppibmed!BH7</f>
        <v>5320213.776493473</v>
      </c>
      <c r="BI8" s="3">
        <f>'PIB nominal'!BI9/Ppibmed!BI7</f>
        <v>5138220.4822513536</v>
      </c>
      <c r="BJ8" s="3">
        <f>'PIB nominal'!BJ9/Ppibmed!BJ7</f>
        <v>5120388.026185588</v>
      </c>
      <c r="BK8" s="3">
        <f>'PIB nominal'!BK9/Ppibmed!BK7</f>
        <v>5252970.5925232889</v>
      </c>
      <c r="BL8" s="3">
        <f>'PIB nominal'!BL9/Ppibmed!BL7</f>
        <v>5338129.6704406058</v>
      </c>
      <c r="BM8" s="3">
        <f>'PIB nominal'!BM9/Ppibmed!BM7</f>
        <v>5452601.1304905266</v>
      </c>
      <c r="BN8" s="3">
        <f>'PIB nominal'!BN9/Ppibmed!BN7</f>
        <v>5533555.6614707066</v>
      </c>
      <c r="BO8" s="3">
        <f>'PIB nominal'!BO9/Ppibmed!BO7</f>
        <v>5606734.5491820099</v>
      </c>
      <c r="BP8" s="3">
        <f>'PIB nominal'!BP9/Ppibmed!BP7</f>
        <v>22878448.244352885</v>
      </c>
      <c r="BQ8" s="3">
        <f>'PIB nominal'!BQ9/Ppibmed!BQ7</f>
        <v>5636843.1800754284</v>
      </c>
      <c r="BR8" s="3">
        <f>'PIB nominal'!BR9/Ppibmed!BR7</f>
        <v>5882240.9996589217</v>
      </c>
      <c r="BS8" s="3">
        <f>'PIB nominal'!BS9/Ppibmed!BS7</f>
        <v>6046483.8001033189</v>
      </c>
    </row>
    <row r="9" spans="1:71" x14ac:dyDescent="0.2">
      <c r="B9" t="s">
        <v>6</v>
      </c>
      <c r="C9" s="3">
        <f>'PIB nominal'!C10/Ppibmed!C8</f>
        <v>521224.94097841013</v>
      </c>
      <c r="D9" s="3">
        <f>'PIB nominal'!D10/Ppibmed!D8</f>
        <v>546988.69959789095</v>
      </c>
      <c r="E9" s="3">
        <f>'PIB nominal'!E10/Ppibmed!E8</f>
        <v>563766.47542719438</v>
      </c>
      <c r="F9" s="3">
        <f>'PIB nominal'!F10/Ppibmed!F8</f>
        <v>598878.83560584462</v>
      </c>
      <c r="G9" s="3">
        <f>'PIB nominal'!G10/Ppibmed!G8</f>
        <v>659431.17639118503</v>
      </c>
      <c r="H9" s="3">
        <f>'PIB nominal'!H10/Ppibmed!H8</f>
        <v>672969.80838872679</v>
      </c>
      <c r="I9" s="3">
        <f>'PIB nominal'!I10/Ppibmed!I8</f>
        <v>696835.63879056543</v>
      </c>
      <c r="J9" s="3">
        <f>'PIB nominal'!J10/Ppibmed!J8</f>
        <v>752434.16908232041</v>
      </c>
      <c r="K9" s="3">
        <f>'PIB nominal'!K10/Ppibmed!K8</f>
        <v>810780.74050000368</v>
      </c>
      <c r="L9" s="3">
        <f>'PIB nominal'!L10/Ppibmed!L8</f>
        <v>896554.6742151184</v>
      </c>
      <c r="M9" s="3">
        <f>'PIB nominal'!M10/Ppibmed!M8</f>
        <v>940803.26329824759</v>
      </c>
      <c r="N9" s="3">
        <f>'PIB nominal'!N10/Ppibmed!N8</f>
        <v>1041014.0466119</v>
      </c>
      <c r="O9" s="3">
        <f>'PIB nominal'!O10/Ppibmed!O8</f>
        <v>1137398.9919363514</v>
      </c>
      <c r="P9" s="3">
        <f>'PIB nominal'!P10/Ppibmed!P8</f>
        <v>1237283.413101586</v>
      </c>
      <c r="Q9" s="3">
        <f>'PIB nominal'!Q10/Ppibmed!Q8</f>
        <v>1371206.4825806217</v>
      </c>
      <c r="R9" s="3">
        <f>'PIB nominal'!R10/Ppibmed!R8</f>
        <v>1493029.4744011208</v>
      </c>
      <c r="S9" s="3">
        <f>'PIB nominal'!S10/Ppibmed!S8</f>
        <v>1550494.0616678037</v>
      </c>
      <c r="T9" s="3">
        <f>'PIB nominal'!T10/Ppibmed!T8</f>
        <v>1640903.0817761635</v>
      </c>
      <c r="U9" s="3">
        <f>'PIB nominal'!U10/Ppibmed!U8</f>
        <v>1744595.815244901</v>
      </c>
      <c r="V9" s="3">
        <f>'PIB nominal'!V10/Ppibmed!V8</f>
        <v>1781819.2642509784</v>
      </c>
      <c r="W9" s="3">
        <f>'PIB nominal'!W10/Ppibmed!W8</f>
        <v>1867180.7889623649</v>
      </c>
      <c r="X9" s="3">
        <f>'PIB nominal'!X10/Ppibmed!X8</f>
        <v>1912656.1279224092</v>
      </c>
      <c r="Y9" s="3">
        <f>'PIB nominal'!Y10/Ppibmed!Y8</f>
        <v>1900995.9470449539</v>
      </c>
      <c r="Z9" s="3">
        <f>'PIB nominal'!Z10/Ppibmed!Z8</f>
        <v>2012180.2193039283</v>
      </c>
      <c r="AA9" s="3">
        <f>'PIB nominal'!AA10/Ppibmed!AA8</f>
        <v>2166530.0838137097</v>
      </c>
      <c r="AB9" s="3">
        <f>'PIB nominal'!AB10/Ppibmed!AB8</f>
        <v>2316575.9246995412</v>
      </c>
      <c r="AC9" s="3">
        <f>'PIB nominal'!AC10/Ppibmed!AC8</f>
        <v>2371513.4769643825</v>
      </c>
      <c r="AD9" s="3">
        <f>'PIB nominal'!AD10/Ppibmed!AD8</f>
        <v>2414787.6764952387</v>
      </c>
      <c r="AE9" s="3">
        <f>'PIB nominal'!AE10/Ppibmed!AE8</f>
        <v>2477149.3921217942</v>
      </c>
      <c r="AF9" s="3">
        <f>'PIB nominal'!AF10/Ppibmed!AF8</f>
        <v>2544605.6464791833</v>
      </c>
      <c r="AG9" s="3">
        <f>'PIB nominal'!AG10/Ppibmed!AG8</f>
        <v>2672307.1210703114</v>
      </c>
      <c r="AH9" s="3">
        <f>'PIB nominal'!AH10/Ppibmed!AH8</f>
        <v>2753980.0496269846</v>
      </c>
      <c r="AI9" s="3">
        <f>'PIB nominal'!AI10/Ppibmed!AI8</f>
        <v>2917023.219895815</v>
      </c>
      <c r="AJ9" s="3">
        <f>'PIB nominal'!AJ10/Ppibmed!AJ8</f>
        <v>3042077.7663860503</v>
      </c>
      <c r="AK9" s="3">
        <f>'PIB nominal'!AK10/Ppibmed!AK8</f>
        <v>3153988.259920706</v>
      </c>
      <c r="AL9" s="3">
        <f>'PIB nominal'!AL10/Ppibmed!AL8</f>
        <v>3403320.4812118202</v>
      </c>
      <c r="AM9" s="3">
        <f>'PIB nominal'!AM10/Ppibmed!AM8</f>
        <v>3501325.6810729248</v>
      </c>
      <c r="AN9" s="3">
        <f>'PIB nominal'!AN10/Ppibmed!AN8</f>
        <v>3565157.4026873289</v>
      </c>
      <c r="AO9" s="3">
        <f>'PIB nominal'!AO10/Ppibmed!AO8</f>
        <v>3572380.9262737161</v>
      </c>
      <c r="AP9" s="3">
        <f>'PIB nominal'!AP10/Ppibmed!AP8</f>
        <v>3644733.4197234963</v>
      </c>
      <c r="AQ9" s="3">
        <f>'PIB nominal'!AQ10/Ppibmed!AQ8</f>
        <v>3747467.2833148241</v>
      </c>
      <c r="AR9" s="3">
        <f>'PIB nominal'!AR10/Ppibmed!AR8</f>
        <v>3885282.630815933</v>
      </c>
      <c r="AS9" s="3">
        <f>'PIB nominal'!AS10/Ppibmed!AS8</f>
        <v>4154038.6895985873</v>
      </c>
      <c r="AT9" s="3">
        <f>'PIB nominal'!AT10/Ppibmed!AT8</f>
        <v>4292025.6371189971</v>
      </c>
      <c r="AU9" s="3">
        <f>'PIB nominal'!AU10/Ppibmed!AU8</f>
        <v>4528595.0511485795</v>
      </c>
      <c r="AV9" s="3">
        <f>'PIB nominal'!AV10/Ppibmed!AV8</f>
        <v>4696240.2040483886</v>
      </c>
      <c r="AW9" s="3">
        <f>'PIB nominal'!AW10/Ppibmed!AW8</f>
        <v>4825268.1885381481</v>
      </c>
      <c r="AX9" s="3">
        <f>'PIB nominal'!AX10/Ppibmed!AX8</f>
        <v>4850126.6688732505</v>
      </c>
      <c r="AY9" s="3">
        <f>'PIB nominal'!AY10/Ppibmed!AY8</f>
        <v>4933593.3739415919</v>
      </c>
      <c r="AZ9" s="3">
        <f>'PIB nominal'!AZ10/Ppibmed!AZ8</f>
        <v>5064500.2959259534</v>
      </c>
      <c r="BA9" s="3">
        <f>'PIB nominal'!BA10/Ppibmed!BA8</f>
        <v>5256733.3972823527</v>
      </c>
      <c r="BB9" s="3">
        <f>'PIB nominal'!BB10/Ppibmed!BB8</f>
        <v>5437975.7511369232</v>
      </c>
      <c r="BC9" s="3">
        <f>'PIB nominal'!BC10/Ppibmed!BC8</f>
        <v>5643482.1891145883</v>
      </c>
      <c r="BD9" s="3">
        <f>'PIB nominal'!BD10/Ppibmed!BD8</f>
        <v>5733268.5550541934</v>
      </c>
      <c r="BE9" s="3">
        <f>'PIB nominal'!BE10/Ppibmed!BE8</f>
        <v>5506306.7826131107</v>
      </c>
      <c r="BF9" s="3">
        <f>'PIB nominal'!BF10/Ppibmed!BF8</f>
        <v>6134713.4733111775</v>
      </c>
      <c r="BG9" s="3">
        <f>'PIB nominal'!BG10/Ppibmed!BG8</f>
        <v>6128937.2274902854</v>
      </c>
      <c r="BH9" s="3">
        <f>'PIB nominal'!BH10/Ppibmed!BH8</f>
        <v>6042925.7421776392</v>
      </c>
      <c r="BI9" s="3">
        <f>'PIB nominal'!BI10/Ppibmed!BI8</f>
        <v>5941253.4245179202</v>
      </c>
      <c r="BJ9" s="3">
        <f>'PIB nominal'!BJ10/Ppibmed!BJ8</f>
        <v>6129942.0590365734</v>
      </c>
      <c r="BK9" s="3">
        <f>'PIB nominal'!BK10/Ppibmed!BK8</f>
        <v>6360670.7088011671</v>
      </c>
      <c r="BL9" s="3">
        <f>'PIB nominal'!BL10/Ppibmed!BL8</f>
        <v>6653594.5850726599</v>
      </c>
      <c r="BM9" s="3">
        <f>'PIB nominal'!BM10/Ppibmed!BM8</f>
        <v>6869847.3152293768</v>
      </c>
      <c r="BN9" s="3">
        <f>'PIB nominal'!BN10/Ppibmed!BN8</f>
        <v>7064019.1318913903</v>
      </c>
      <c r="BO9" s="3">
        <f>'PIB nominal'!BO10/Ppibmed!BO8</f>
        <v>7213689.3619861081</v>
      </c>
      <c r="BP9" s="3">
        <f>'PIB nominal'!BP10/Ppibmed!BP8</f>
        <v>28564541.209990542</v>
      </c>
      <c r="BQ9" s="3">
        <f>'PIB nominal'!BQ10/Ppibmed!BQ8</f>
        <v>6663443.9485747619</v>
      </c>
      <c r="BR9" s="3">
        <f>'PIB nominal'!BR10/Ppibmed!BR8</f>
        <v>7733371.8980453527</v>
      </c>
      <c r="BS9" s="3">
        <f>'PIB nominal'!BS10/Ppibmed!BS8</f>
        <v>8171905.4917260259</v>
      </c>
    </row>
    <row r="10" spans="1:71" x14ac:dyDescent="0.2">
      <c r="B10" t="s">
        <v>7</v>
      </c>
      <c r="C10" s="3">
        <f>'PIB nominal'!C11/Ppibmed!C9</f>
        <v>687713.88881796924</v>
      </c>
      <c r="D10" s="3">
        <f>'PIB nominal'!D11/Ppibmed!D9</f>
        <v>741975.6560558182</v>
      </c>
      <c r="E10" s="3">
        <f>'PIB nominal'!E11/Ppibmed!E9</f>
        <v>786206.84224490018</v>
      </c>
      <c r="F10" s="3">
        <f>'PIB nominal'!F11/Ppibmed!F9</f>
        <v>827481.56679081358</v>
      </c>
      <c r="G10" s="3">
        <f>'PIB nominal'!G11/Ppibmed!G9</f>
        <v>902750.71770497051</v>
      </c>
      <c r="H10" s="3">
        <f>'PIB nominal'!H11/Ppibmed!H9</f>
        <v>911440.36612733698</v>
      </c>
      <c r="I10" s="3">
        <f>'PIB nominal'!I11/Ppibmed!I9</f>
        <v>933671.58653057914</v>
      </c>
      <c r="J10" s="3">
        <f>'PIB nominal'!J11/Ppibmed!J9</f>
        <v>1022349.4306126032</v>
      </c>
      <c r="K10" s="3">
        <f>'PIB nominal'!K11/Ppibmed!K9</f>
        <v>1117114.4225392579</v>
      </c>
      <c r="L10" s="3">
        <f>'PIB nominal'!L11/Ppibmed!L9</f>
        <v>1245298.1874035676</v>
      </c>
      <c r="M10" s="3">
        <f>'PIB nominal'!M11/Ppibmed!M9</f>
        <v>1317326.7483065033</v>
      </c>
      <c r="N10" s="3">
        <f>'PIB nominal'!N11/Ppibmed!N9</f>
        <v>1464544.5725011376</v>
      </c>
      <c r="O10" s="3">
        <f>'PIB nominal'!O11/Ppibmed!O9</f>
        <v>1607701.0689783967</v>
      </c>
      <c r="P10" s="3">
        <f>'PIB nominal'!P11/Ppibmed!P9</f>
        <v>1751671.8646794858</v>
      </c>
      <c r="Q10" s="3">
        <f>'PIB nominal'!Q11/Ppibmed!Q9</f>
        <v>1944338.833690427</v>
      </c>
      <c r="R10" s="3">
        <f>'PIB nominal'!R11/Ppibmed!R9</f>
        <v>2175248.7310537845</v>
      </c>
      <c r="S10" s="3">
        <f>'PIB nominal'!S11/Ppibmed!S9</f>
        <v>2321002.980841984</v>
      </c>
      <c r="T10" s="3">
        <f>'PIB nominal'!T11/Ppibmed!T9</f>
        <v>2491472.9051463315</v>
      </c>
      <c r="U10" s="3">
        <f>'PIB nominal'!U11/Ppibmed!U9</f>
        <v>2686756.805232021</v>
      </c>
      <c r="V10" s="3">
        <f>'PIB nominal'!V11/Ppibmed!V9</f>
        <v>2719162.0629561464</v>
      </c>
      <c r="W10" s="3">
        <f>'PIB nominal'!W11/Ppibmed!W9</f>
        <v>2823496.6506535518</v>
      </c>
      <c r="X10" s="3">
        <f>'PIB nominal'!X11/Ppibmed!X9</f>
        <v>2932464.101401445</v>
      </c>
      <c r="Y10" s="3">
        <f>'PIB nominal'!Y11/Ppibmed!Y9</f>
        <v>2955032.0616612826</v>
      </c>
      <c r="Z10" s="3">
        <f>'PIB nominal'!Z11/Ppibmed!Z9</f>
        <v>3207633.348586733</v>
      </c>
      <c r="AA10" s="3">
        <f>'PIB nominal'!AA11/Ppibmed!AA9</f>
        <v>3541671.3706128979</v>
      </c>
      <c r="AB10" s="3">
        <f>'PIB nominal'!AB11/Ppibmed!AB9</f>
        <v>3750376.427039023</v>
      </c>
      <c r="AC10" s="3">
        <f>'PIB nominal'!AC11/Ppibmed!AC9</f>
        <v>3802120.7032471034</v>
      </c>
      <c r="AD10" s="3">
        <f>'PIB nominal'!AD11/Ppibmed!AD9</f>
        <v>3838628.3938998212</v>
      </c>
      <c r="AE10" s="3">
        <f>'PIB nominal'!AE11/Ppibmed!AE9</f>
        <v>3904194.3595676553</v>
      </c>
      <c r="AF10" s="3">
        <f>'PIB nominal'!AF11/Ppibmed!AF9</f>
        <v>3941869.9665037892</v>
      </c>
      <c r="AG10" s="3">
        <f>'PIB nominal'!AG11/Ppibmed!AG9</f>
        <v>4068683.0369534739</v>
      </c>
      <c r="AH10" s="3">
        <f>'PIB nominal'!AH11/Ppibmed!AH9</f>
        <v>4210532.5885478454</v>
      </c>
      <c r="AI10" s="3">
        <f>'PIB nominal'!AI11/Ppibmed!AI9</f>
        <v>4478220.5326173929</v>
      </c>
      <c r="AJ10" s="3">
        <f>'PIB nominal'!AJ11/Ppibmed!AJ9</f>
        <v>4759768.2164679514</v>
      </c>
      <c r="AK10" s="3">
        <f>'PIB nominal'!AK11/Ppibmed!AK9</f>
        <v>5029249.425113013</v>
      </c>
      <c r="AL10" s="3">
        <f>'PIB nominal'!AL11/Ppibmed!AL9</f>
        <v>5051798.4958976293</v>
      </c>
      <c r="AM10" s="3">
        <f>'PIB nominal'!AM11/Ppibmed!AM9</f>
        <v>5131608.4796769852</v>
      </c>
      <c r="AN10" s="3">
        <f>'PIB nominal'!AN11/Ppibmed!AN9</f>
        <v>5358578.8133967118</v>
      </c>
      <c r="AO10" s="3">
        <f>'PIB nominal'!AO11/Ppibmed!AO9</f>
        <v>5449889.7336615911</v>
      </c>
      <c r="AP10" s="3">
        <f>'PIB nominal'!AP11/Ppibmed!AP9</f>
        <v>5642987.2992575262</v>
      </c>
      <c r="AQ10" s="3">
        <f>'PIB nominal'!AQ11/Ppibmed!AQ9</f>
        <v>5787998.9975713491</v>
      </c>
      <c r="AR10" s="3">
        <f>'PIB nominal'!AR11/Ppibmed!AR9</f>
        <v>5929845.1760360617</v>
      </c>
      <c r="AS10" s="3">
        <f>'PIB nominal'!AS11/Ppibmed!AS9</f>
        <v>6182487.3766531777</v>
      </c>
      <c r="AT10" s="3">
        <f>'PIB nominal'!AT11/Ppibmed!AT9</f>
        <v>6534593.222216255</v>
      </c>
      <c r="AU10" s="3">
        <f>'PIB nominal'!AU11/Ppibmed!AU9</f>
        <v>6965194.0565658752</v>
      </c>
      <c r="AV10" s="3">
        <f>'PIB nominal'!AV11/Ppibmed!AV9</f>
        <v>7191015.5233871881</v>
      </c>
      <c r="AW10" s="3">
        <f>'PIB nominal'!AW11/Ppibmed!AW9</f>
        <v>7537314.3829066819</v>
      </c>
      <c r="AX10" s="3">
        <f>'PIB nominal'!AX11/Ppibmed!AX9</f>
        <v>7677569.38820484</v>
      </c>
      <c r="AY10" s="3">
        <f>'PIB nominal'!AY11/Ppibmed!AY9</f>
        <v>7968744.7304962426</v>
      </c>
      <c r="AZ10" s="3">
        <f>'PIB nominal'!AZ11/Ppibmed!AZ9</f>
        <v>8156345.5932409065</v>
      </c>
      <c r="BA10" s="3">
        <f>'PIB nominal'!BA11/Ppibmed!BA9</f>
        <v>8408312.3194923177</v>
      </c>
      <c r="BB10" s="3">
        <f>'PIB nominal'!BB11/Ppibmed!BB9</f>
        <v>8655453.7368427701</v>
      </c>
      <c r="BC10" s="3">
        <f>'PIB nominal'!BC11/Ppibmed!BC9</f>
        <v>8929097.6935672704</v>
      </c>
      <c r="BD10" s="3">
        <f>'PIB nominal'!BD11/Ppibmed!BD9</f>
        <v>8942205.1218239535</v>
      </c>
      <c r="BE10" s="3">
        <f>'PIB nominal'!BE11/Ppibmed!BE9</f>
        <v>8527852.9042621702</v>
      </c>
      <c r="BF10" s="3">
        <f>'PIB nominal'!BF11/Ppibmed!BF9</f>
        <v>9320671.7639054172</v>
      </c>
      <c r="BG10" s="3">
        <f>'PIB nominal'!BG11/Ppibmed!BG9</f>
        <v>9213046.4303936157</v>
      </c>
      <c r="BH10" s="3">
        <f>'PIB nominal'!BH11/Ppibmed!BH9</f>
        <v>8964656.1862915959</v>
      </c>
      <c r="BI10" s="3">
        <f>'PIB nominal'!BI11/Ppibmed!BI9</f>
        <v>8825424.5769188553</v>
      </c>
      <c r="BJ10" s="3">
        <f>'PIB nominal'!BJ11/Ppibmed!BJ9</f>
        <v>8876221.8174318708</v>
      </c>
      <c r="BK10" s="3">
        <f>'PIB nominal'!BK11/Ppibmed!BK9</f>
        <v>9122274.6301626749</v>
      </c>
      <c r="BL10" s="3">
        <f>'PIB nominal'!BL11/Ppibmed!BL9</f>
        <v>9406854.3093299102</v>
      </c>
      <c r="BM10" s="3">
        <f>'PIB nominal'!BM11/Ppibmed!BM9</f>
        <v>9753266.8502422106</v>
      </c>
      <c r="BN10" s="3">
        <f>'PIB nominal'!BN11/Ppibmed!BN9</f>
        <v>9943050.5957250819</v>
      </c>
      <c r="BO10" s="3">
        <f>'PIB nominal'!BO11/Ppibmed!BO9</f>
        <v>10097544.603436152</v>
      </c>
      <c r="BP10" s="3">
        <f>'PIB nominal'!BP11/Ppibmed!BP9</f>
        <v>40107719.248215564</v>
      </c>
      <c r="BQ10" s="3">
        <f>'PIB nominal'!BQ11/Ppibmed!BQ9</f>
        <v>9467803.9319068752</v>
      </c>
      <c r="BR10" s="3">
        <f>'PIB nominal'!BR11/Ppibmed!BR9</f>
        <v>10613899.405529015</v>
      </c>
      <c r="BS10" s="3">
        <f>'PIB nominal'!BS11/Ppibmed!BS9</f>
        <v>11155729.278848462</v>
      </c>
    </row>
    <row r="11" spans="1:71" x14ac:dyDescent="0.2">
      <c r="B11" t="s">
        <v>8</v>
      </c>
      <c r="C11" s="3">
        <f>'PIB nominal'!C12/Ppibmed!C10</f>
        <v>472445.97455430712</v>
      </c>
      <c r="D11" s="3">
        <f>'PIB nominal'!D12/Ppibmed!D10</f>
        <v>491146.1858414475</v>
      </c>
      <c r="E11" s="3">
        <f>'PIB nominal'!E12/Ppibmed!E10</f>
        <v>501460.48300497897</v>
      </c>
      <c r="F11" s="3">
        <f>'PIB nominal'!F12/Ppibmed!F10</f>
        <v>533932.63763140526</v>
      </c>
      <c r="G11" s="3">
        <f>'PIB nominal'!G12/Ppibmed!G10</f>
        <v>589286.5684609923</v>
      </c>
      <c r="H11" s="3">
        <f>'PIB nominal'!H12/Ppibmed!H10</f>
        <v>591674.28623553202</v>
      </c>
      <c r="I11" s="3">
        <f>'PIB nominal'!I12/Ppibmed!I10</f>
        <v>602763.53942216106</v>
      </c>
      <c r="J11" s="3">
        <f>'PIB nominal'!J12/Ppibmed!J10</f>
        <v>647453.35597651987</v>
      </c>
      <c r="K11" s="3">
        <f>'PIB nominal'!K12/Ppibmed!K10</f>
        <v>694010.64907671593</v>
      </c>
      <c r="L11" s="3">
        <f>'PIB nominal'!L12/Ppibmed!L10</f>
        <v>754874.30428007222</v>
      </c>
      <c r="M11" s="3">
        <f>'PIB nominal'!M12/Ppibmed!M10</f>
        <v>779168.01295237488</v>
      </c>
      <c r="N11" s="3">
        <f>'PIB nominal'!N12/Ppibmed!N10</f>
        <v>838970.67576864013</v>
      </c>
      <c r="O11" s="3">
        <f>'PIB nominal'!O12/Ppibmed!O10</f>
        <v>891990.23557294521</v>
      </c>
      <c r="P11" s="3">
        <f>'PIB nominal'!P12/Ppibmed!P10</f>
        <v>948743.17413031042</v>
      </c>
      <c r="Q11" s="3">
        <f>'PIB nominal'!Q12/Ppibmed!Q10</f>
        <v>1028048.4886266334</v>
      </c>
      <c r="R11" s="3">
        <f>'PIB nominal'!R12/Ppibmed!R10</f>
        <v>1103855.4247137187</v>
      </c>
      <c r="S11" s="3">
        <f>'PIB nominal'!S12/Ppibmed!S10</f>
        <v>1130435.8210918016</v>
      </c>
      <c r="T11" s="3">
        <f>'PIB nominal'!T12/Ppibmed!T10</f>
        <v>1163844.0676870432</v>
      </c>
      <c r="U11" s="3">
        <f>'PIB nominal'!U12/Ppibmed!U10</f>
        <v>1203764.4395000765</v>
      </c>
      <c r="V11" s="3">
        <f>'PIB nominal'!V12/Ppibmed!V10</f>
        <v>1252960.662826472</v>
      </c>
      <c r="W11" s="3">
        <f>'PIB nominal'!W12/Ppibmed!W10</f>
        <v>1338091.550173942</v>
      </c>
      <c r="X11" s="3">
        <f>'PIB nominal'!X12/Ppibmed!X10</f>
        <v>1373529.2009702078</v>
      </c>
      <c r="Y11" s="3">
        <f>'PIB nominal'!Y12/Ppibmed!Y10</f>
        <v>1367987.3767929303</v>
      </c>
      <c r="Z11" s="3">
        <f>'PIB nominal'!Z12/Ppibmed!Z10</f>
        <v>1448711.0178350497</v>
      </c>
      <c r="AA11" s="3">
        <f>'PIB nominal'!AA12/Ppibmed!AA10</f>
        <v>1560600.3908123216</v>
      </c>
      <c r="AB11" s="3">
        <f>'PIB nominal'!AB12/Ppibmed!AB10</f>
        <v>1614881.3749655539</v>
      </c>
      <c r="AC11" s="3">
        <f>'PIB nominal'!AC12/Ppibmed!AC10</f>
        <v>1599869.7021430151</v>
      </c>
      <c r="AD11" s="3">
        <f>'PIB nominal'!AD12/Ppibmed!AD10</f>
        <v>1605851.6788125366</v>
      </c>
      <c r="AE11" s="3">
        <f>'PIB nominal'!AE12/Ppibmed!AE10</f>
        <v>1623841.543224514</v>
      </c>
      <c r="AF11" s="3">
        <f>'PIB nominal'!AF12/Ppibmed!AF10</f>
        <v>1638561.2052186159</v>
      </c>
      <c r="AG11" s="3">
        <f>'PIB nominal'!AG12/Ppibmed!AG10</f>
        <v>1690349.1522368446</v>
      </c>
      <c r="AH11" s="3">
        <f>'PIB nominal'!AH12/Ppibmed!AH10</f>
        <v>1719529.240036794</v>
      </c>
      <c r="AI11" s="3">
        <f>'PIB nominal'!AI12/Ppibmed!AI10</f>
        <v>1797811.2634113478</v>
      </c>
      <c r="AJ11" s="3">
        <f>'PIB nominal'!AJ12/Ppibmed!AJ10</f>
        <v>1880851.4604890111</v>
      </c>
      <c r="AK11" s="3">
        <f>'PIB nominal'!AK12/Ppibmed!AK10</f>
        <v>1956232.4424282254</v>
      </c>
      <c r="AL11" s="3">
        <f>'PIB nominal'!AL12/Ppibmed!AL10</f>
        <v>1957984.3914343123</v>
      </c>
      <c r="AM11" s="3">
        <f>'PIB nominal'!AM12/Ppibmed!AM10</f>
        <v>1944099.8548967843</v>
      </c>
      <c r="AN11" s="3">
        <f>'PIB nominal'!AN12/Ppibmed!AN10</f>
        <v>1978402.2120047014</v>
      </c>
      <c r="AO11" s="3">
        <f>'PIB nominal'!AO12/Ppibmed!AO10</f>
        <v>1937294.2683190247</v>
      </c>
      <c r="AP11" s="3">
        <f>'PIB nominal'!AP12/Ppibmed!AP10</f>
        <v>1983088.5488774148</v>
      </c>
      <c r="AQ11" s="3">
        <f>'PIB nominal'!AQ12/Ppibmed!AQ10</f>
        <v>2005124.810819885</v>
      </c>
      <c r="AR11" s="3">
        <f>'PIB nominal'!AR12/Ppibmed!AR10</f>
        <v>2032263.3728856272</v>
      </c>
      <c r="AS11" s="3">
        <f>'PIB nominal'!AS12/Ppibmed!AS10</f>
        <v>2102788.64366885</v>
      </c>
      <c r="AT11" s="3">
        <f>'PIB nominal'!AT12/Ppibmed!AT10</f>
        <v>2205286.1326184594</v>
      </c>
      <c r="AU11" s="3">
        <f>'PIB nominal'!AU12/Ppibmed!AU10</f>
        <v>2298861.5855886526</v>
      </c>
      <c r="AV11" s="3">
        <f>'PIB nominal'!AV12/Ppibmed!AV10</f>
        <v>2411173.5470553902</v>
      </c>
      <c r="AW11" s="3">
        <f>'PIB nominal'!AW12/Ppibmed!AW10</f>
        <v>2522829.1272128569</v>
      </c>
      <c r="AX11" s="3">
        <f>'PIB nominal'!AX12/Ppibmed!AX10</f>
        <v>2605450.1945993104</v>
      </c>
      <c r="AY11" s="3">
        <f>'PIB nominal'!AY12/Ppibmed!AY10</f>
        <v>2657081.5983619136</v>
      </c>
      <c r="AZ11" s="3">
        <f>'PIB nominal'!AZ12/Ppibmed!AZ10</f>
        <v>2728545.9627881381</v>
      </c>
      <c r="BA11" s="3">
        <f>'PIB nominal'!BA12/Ppibmed!BA10</f>
        <v>2825499.0495990333</v>
      </c>
      <c r="BB11" s="3">
        <f>'PIB nominal'!BB12/Ppibmed!BB10</f>
        <v>2928153.7077600048</v>
      </c>
      <c r="BC11" s="3">
        <f>'PIB nominal'!BC12/Ppibmed!BC10</f>
        <v>3027452.0358492434</v>
      </c>
      <c r="BD11" s="3">
        <f>'PIB nominal'!BD12/Ppibmed!BD10</f>
        <v>3056166.0867201835</v>
      </c>
      <c r="BE11" s="3">
        <f>'PIB nominal'!BE12/Ppibmed!BE10</f>
        <v>2938609.9786302112</v>
      </c>
      <c r="BF11" s="3">
        <f>'PIB nominal'!BF12/Ppibmed!BF10</f>
        <v>3173013.0776412208</v>
      </c>
      <c r="BG11" s="3">
        <f>'PIB nominal'!BG12/Ppibmed!BG10</f>
        <v>3095721.1311713727</v>
      </c>
      <c r="BH11" s="3">
        <f>'PIB nominal'!BH12/Ppibmed!BH10</f>
        <v>3021150.6537353694</v>
      </c>
      <c r="BI11" s="3">
        <f>'PIB nominal'!BI12/Ppibmed!BI10</f>
        <v>2913738.9495071918</v>
      </c>
      <c r="BJ11" s="3">
        <f>'PIB nominal'!BJ12/Ppibmed!BJ10</f>
        <v>2956558.9176827176</v>
      </c>
      <c r="BK11" s="3">
        <f>'PIB nominal'!BK12/Ppibmed!BK10</f>
        <v>3031863.6176725524</v>
      </c>
      <c r="BL11" s="3">
        <f>'PIB nominal'!BL12/Ppibmed!BL10</f>
        <v>3115280.0613840572</v>
      </c>
      <c r="BM11" s="3">
        <f>'PIB nominal'!BM12/Ppibmed!BM10</f>
        <v>3212779.5383871361</v>
      </c>
      <c r="BN11" s="3">
        <f>'PIB nominal'!BN12/Ppibmed!BN10</f>
        <v>3281489.9987546136</v>
      </c>
      <c r="BO11" s="3">
        <f>'PIB nominal'!BO12/Ppibmed!BO10</f>
        <v>3328033.125653679</v>
      </c>
      <c r="BP11" s="3">
        <f>'PIB nominal'!BP12/Ppibmed!BP10</f>
        <v>13909937.951950021</v>
      </c>
      <c r="BQ11" s="3">
        <f>'PIB nominal'!BQ12/Ppibmed!BQ10</f>
        <v>3416142.5486570508</v>
      </c>
      <c r="BR11" s="3">
        <f>'PIB nominal'!BR12/Ppibmed!BR10</f>
        <v>3575334.3896593777</v>
      </c>
      <c r="BS11" s="3">
        <f>'PIB nominal'!BS12/Ppibmed!BS10</f>
        <v>3669875.27641762</v>
      </c>
    </row>
    <row r="12" spans="1:71" x14ac:dyDescent="0.2">
      <c r="B12" t="s">
        <v>9</v>
      </c>
      <c r="C12" s="3">
        <f>'PIB nominal'!C13/Ppibmed!C11</f>
        <v>2160400.6190357339</v>
      </c>
      <c r="D12" s="3">
        <f>'PIB nominal'!D13/Ppibmed!D11</f>
        <v>2256805.1744072791</v>
      </c>
      <c r="E12" s="3">
        <f>'PIB nominal'!E13/Ppibmed!E11</f>
        <v>2315369.187175679</v>
      </c>
      <c r="F12" s="3">
        <f>'PIB nominal'!F13/Ppibmed!F11</f>
        <v>2428661.4001369788</v>
      </c>
      <c r="G12" s="3">
        <f>'PIB nominal'!G13/Ppibmed!G11</f>
        <v>2640602.0980021209</v>
      </c>
      <c r="H12" s="3">
        <f>'PIB nominal'!H13/Ppibmed!H11</f>
        <v>2648002.9010205064</v>
      </c>
      <c r="I12" s="3">
        <f>'PIB nominal'!I13/Ppibmed!I11</f>
        <v>2694268.4909297246</v>
      </c>
      <c r="J12" s="3">
        <f>'PIB nominal'!J13/Ppibmed!J11</f>
        <v>2919659.6658234261</v>
      </c>
      <c r="K12" s="3">
        <f>'PIB nominal'!K13/Ppibmed!K11</f>
        <v>3157318.1275076093</v>
      </c>
      <c r="L12" s="3">
        <f>'PIB nominal'!L13/Ppibmed!L11</f>
        <v>3447650.5454161298</v>
      </c>
      <c r="M12" s="3">
        <f>'PIB nominal'!M13/Ppibmed!M11</f>
        <v>3572518.7213094682</v>
      </c>
      <c r="N12" s="3">
        <f>'PIB nominal'!N13/Ppibmed!N11</f>
        <v>3806012.1745959357</v>
      </c>
      <c r="O12" s="3">
        <f>'PIB nominal'!O13/Ppibmed!O11</f>
        <v>4003701.242848211</v>
      </c>
      <c r="P12" s="3">
        <f>'PIB nominal'!P13/Ppibmed!P11</f>
        <v>4241504.6811161283</v>
      </c>
      <c r="Q12" s="3">
        <f>'PIB nominal'!Q13/Ppibmed!Q11</f>
        <v>4577754.6771467375</v>
      </c>
      <c r="R12" s="3">
        <f>'PIB nominal'!R13/Ppibmed!R11</f>
        <v>4851710.0166253624</v>
      </c>
      <c r="S12" s="3">
        <f>'PIB nominal'!S13/Ppibmed!S11</f>
        <v>4904219.1400301419</v>
      </c>
      <c r="T12" s="3">
        <f>'PIB nominal'!T13/Ppibmed!T11</f>
        <v>5116188.5391723849</v>
      </c>
      <c r="U12" s="3">
        <f>'PIB nominal'!U13/Ppibmed!U11</f>
        <v>5361894.6417433154</v>
      </c>
      <c r="V12" s="3">
        <f>'PIB nominal'!V13/Ppibmed!V11</f>
        <v>5456384.7206163947</v>
      </c>
      <c r="W12" s="3">
        <f>'PIB nominal'!W13/Ppibmed!W11</f>
        <v>5696931.3144130064</v>
      </c>
      <c r="X12" s="3">
        <f>'PIB nominal'!X13/Ppibmed!X11</f>
        <v>5827319.9941851031</v>
      </c>
      <c r="Y12" s="3">
        <f>'PIB nominal'!Y13/Ppibmed!Y11</f>
        <v>5783426.6152033536</v>
      </c>
      <c r="Z12" s="3">
        <f>'PIB nominal'!Z13/Ppibmed!Z11</f>
        <v>6086473.7721459176</v>
      </c>
      <c r="AA12" s="3">
        <f>'PIB nominal'!AA13/Ppibmed!AA11</f>
        <v>6515569.2903799098</v>
      </c>
      <c r="AB12" s="3">
        <f>'PIB nominal'!AB13/Ppibmed!AB11</f>
        <v>6740194.1415941389</v>
      </c>
      <c r="AC12" s="3">
        <f>'PIB nominal'!AC13/Ppibmed!AC11</f>
        <v>6675483.20212794</v>
      </c>
      <c r="AD12" s="3">
        <f>'PIB nominal'!AD13/Ppibmed!AD11</f>
        <v>6725239.4537605038</v>
      </c>
      <c r="AE12" s="3">
        <f>'PIB nominal'!AE13/Ppibmed!AE11</f>
        <v>6825660.330872111</v>
      </c>
      <c r="AF12" s="3">
        <f>'PIB nominal'!AF13/Ppibmed!AF11</f>
        <v>6962980.7917754278</v>
      </c>
      <c r="AG12" s="3">
        <f>'PIB nominal'!AG13/Ppibmed!AG11</f>
        <v>7261629.8153257249</v>
      </c>
      <c r="AH12" s="3">
        <f>'PIB nominal'!AH13/Ppibmed!AH11</f>
        <v>7558949.0588556305</v>
      </c>
      <c r="AI12" s="3">
        <f>'PIB nominal'!AI13/Ppibmed!AI11</f>
        <v>8086914.0337172952</v>
      </c>
      <c r="AJ12" s="3">
        <f>'PIB nominal'!AJ13/Ppibmed!AJ11</f>
        <v>8473850.7209302634</v>
      </c>
      <c r="AK12" s="3">
        <f>'PIB nominal'!AK13/Ppibmed!AK11</f>
        <v>8827261.0922238734</v>
      </c>
      <c r="AL12" s="3">
        <f>'PIB nominal'!AL13/Ppibmed!AL11</f>
        <v>9051476.7131655961</v>
      </c>
      <c r="AM12" s="3">
        <f>'PIB nominal'!AM13/Ppibmed!AM11</f>
        <v>9066117.2955955546</v>
      </c>
      <c r="AN12" s="3">
        <f>'PIB nominal'!AN13/Ppibmed!AN11</f>
        <v>9175974.3084898591</v>
      </c>
      <c r="AO12" s="3">
        <f>'PIB nominal'!AO13/Ppibmed!AO11</f>
        <v>9322991.8808475863</v>
      </c>
      <c r="AP12" s="3">
        <f>'PIB nominal'!AP13/Ppibmed!AP11</f>
        <v>9552894.0300023574</v>
      </c>
      <c r="AQ12" s="3">
        <f>'PIB nominal'!AQ13/Ppibmed!AQ11</f>
        <v>9686208.8642597944</v>
      </c>
      <c r="AR12" s="3">
        <f>'PIB nominal'!AR13/Ppibmed!AR11</f>
        <v>9832011.1892917734</v>
      </c>
      <c r="AS12" s="3">
        <f>'PIB nominal'!AS13/Ppibmed!AS11</f>
        <v>9975748.8201807719</v>
      </c>
      <c r="AT12" s="3">
        <f>'PIB nominal'!AT13/Ppibmed!AT11</f>
        <v>10208504.870454069</v>
      </c>
      <c r="AU12" s="3">
        <f>'PIB nominal'!AU13/Ppibmed!AU11</f>
        <v>10560563.019234998</v>
      </c>
      <c r="AV12" s="3">
        <f>'PIB nominal'!AV13/Ppibmed!AV11</f>
        <v>10941581.692663111</v>
      </c>
      <c r="AW12" s="3">
        <f>'PIB nominal'!AW13/Ppibmed!AW11</f>
        <v>11202755.93458909</v>
      </c>
      <c r="AX12" s="3">
        <f>'PIB nominal'!AX13/Ppibmed!AX11</f>
        <v>11566017.088228934</v>
      </c>
      <c r="AY12" s="3">
        <f>'PIB nominal'!AY13/Ppibmed!AY11</f>
        <v>11914485.57668891</v>
      </c>
      <c r="AZ12" s="3">
        <f>'PIB nominal'!AZ13/Ppibmed!AZ11</f>
        <v>12265929.160328818</v>
      </c>
      <c r="BA12" s="3">
        <f>'PIB nominal'!BA13/Ppibmed!BA11</f>
        <v>12649285.039501561</v>
      </c>
      <c r="BB12" s="3">
        <f>'PIB nominal'!BB13/Ppibmed!BB11</f>
        <v>13119638.934724875</v>
      </c>
      <c r="BC12" s="3">
        <f>'PIB nominal'!BC13/Ppibmed!BC11</f>
        <v>13618821.021291615</v>
      </c>
      <c r="BD12" s="3">
        <f>'PIB nominal'!BD13/Ppibmed!BD11</f>
        <v>13719429.093127465</v>
      </c>
      <c r="BE12" s="3">
        <f>'PIB nominal'!BE13/Ppibmed!BE11</f>
        <v>13329144.810036803</v>
      </c>
      <c r="BF12" s="3">
        <f>'PIB nominal'!BF13/Ppibmed!BF11</f>
        <v>14561688.331213718</v>
      </c>
      <c r="BG12" s="3">
        <f>'PIB nominal'!BG13/Ppibmed!BG11</f>
        <v>14461686.149198882</v>
      </c>
      <c r="BH12" s="3">
        <f>'PIB nominal'!BH13/Ppibmed!BH11</f>
        <v>13925987.675297525</v>
      </c>
      <c r="BI12" s="3">
        <f>'PIB nominal'!BI13/Ppibmed!BI11</f>
        <v>13571596.104288759</v>
      </c>
      <c r="BJ12" s="3">
        <f>'PIB nominal'!BJ13/Ppibmed!BJ11</f>
        <v>13594852.625177231</v>
      </c>
      <c r="BK12" s="3">
        <f>'PIB nominal'!BK13/Ppibmed!BK11</f>
        <v>13932798.289076531</v>
      </c>
      <c r="BL12" s="3">
        <f>'PIB nominal'!BL13/Ppibmed!BL11</f>
        <v>14355357.787532551</v>
      </c>
      <c r="BM12" s="3">
        <f>'PIB nominal'!BM13/Ppibmed!BM11</f>
        <v>14536181.315627983</v>
      </c>
      <c r="BN12" s="3">
        <f>'PIB nominal'!BN13/Ppibmed!BN11</f>
        <v>14958291.753404683</v>
      </c>
      <c r="BO12" s="3">
        <f>'PIB nominal'!BO13/Ppibmed!BO11</f>
        <v>15046371.983070413</v>
      </c>
      <c r="BP12" s="3">
        <f>'PIB nominal'!BP13/Ppibmed!BP11</f>
        <v>58658134.060440876</v>
      </c>
      <c r="BQ12" s="3">
        <f>'PIB nominal'!BQ13/Ppibmed!BQ11</f>
        <v>15313431.552894928</v>
      </c>
      <c r="BR12" s="3">
        <f>'PIB nominal'!BR13/Ppibmed!BR11</f>
        <v>15857007.268936278</v>
      </c>
      <c r="BS12" s="3">
        <f>'PIB nominal'!BS13/Ppibmed!BS11</f>
        <v>16338106.397420807</v>
      </c>
    </row>
    <row r="13" spans="1:71" x14ac:dyDescent="0.2">
      <c r="B13" t="s">
        <v>10</v>
      </c>
      <c r="C13" s="3">
        <f>'PIB nominal'!C14/Ppibmed!C12</f>
        <v>1221337.5142889584</v>
      </c>
      <c r="D13" s="3">
        <f>'PIB nominal'!D14/Ppibmed!D12</f>
        <v>1277234.8803620117</v>
      </c>
      <c r="E13" s="3">
        <f>'PIB nominal'!E14/Ppibmed!E12</f>
        <v>1311815.4481904025</v>
      </c>
      <c r="F13" s="3">
        <f>'PIB nominal'!F14/Ppibmed!F12</f>
        <v>1382116.1526585135</v>
      </c>
      <c r="G13" s="3">
        <f>'PIB nominal'!G14/Ppibmed!G12</f>
        <v>1509406.3845718266</v>
      </c>
      <c r="H13" s="3">
        <f>'PIB nominal'!H14/Ppibmed!H12</f>
        <v>1508167.5886371247</v>
      </c>
      <c r="I13" s="3">
        <f>'PIB nominal'!I14/Ppibmed!I12</f>
        <v>1528975.7486190039</v>
      </c>
      <c r="J13" s="3">
        <f>'PIB nominal'!J14/Ppibmed!J12</f>
        <v>1648201.1527197482</v>
      </c>
      <c r="K13" s="3">
        <f>'PIB nominal'!K14/Ppibmed!K12</f>
        <v>1773026.9275939043</v>
      </c>
      <c r="L13" s="3">
        <f>'PIB nominal'!L14/Ppibmed!L12</f>
        <v>1933383.2606361245</v>
      </c>
      <c r="M13" s="3">
        <f>'PIB nominal'!M14/Ppibmed!M12</f>
        <v>2000634.7709231747</v>
      </c>
      <c r="N13" s="3">
        <f>'PIB nominal'!N14/Ppibmed!N12</f>
        <v>2136771.808236476</v>
      </c>
      <c r="O13" s="3">
        <f>'PIB nominal'!O14/Ppibmed!O12</f>
        <v>2253436.3357437886</v>
      </c>
      <c r="P13" s="3">
        <f>'PIB nominal'!P14/Ppibmed!P12</f>
        <v>2424551.0824696571</v>
      </c>
      <c r="Q13" s="3">
        <f>'PIB nominal'!Q14/Ppibmed!Q12</f>
        <v>2657619.4453984615</v>
      </c>
      <c r="R13" s="3">
        <f>'PIB nominal'!R14/Ppibmed!R12</f>
        <v>2857469.8782092547</v>
      </c>
      <c r="S13" s="3">
        <f>'PIB nominal'!S14/Ppibmed!S12</f>
        <v>2930249.1006970187</v>
      </c>
      <c r="T13" s="3">
        <f>'PIB nominal'!T14/Ppibmed!T12</f>
        <v>3121925.3415899519</v>
      </c>
      <c r="U13" s="3">
        <f>'PIB nominal'!U14/Ppibmed!U12</f>
        <v>3341465.959453349</v>
      </c>
      <c r="V13" s="3">
        <f>'PIB nominal'!V14/Ppibmed!V12</f>
        <v>3381768.0027304213</v>
      </c>
      <c r="W13" s="3">
        <f>'PIB nominal'!W14/Ppibmed!W12</f>
        <v>3511572.0758840446</v>
      </c>
      <c r="X13" s="3">
        <f>'PIB nominal'!X14/Ppibmed!X12</f>
        <v>3600619.7890798836</v>
      </c>
      <c r="Y13" s="3">
        <f>'PIB nominal'!Y14/Ppibmed!Y12</f>
        <v>3582146.8879495026</v>
      </c>
      <c r="Z13" s="3">
        <f>'PIB nominal'!Z14/Ppibmed!Z12</f>
        <v>3749858.9226724245</v>
      </c>
      <c r="AA13" s="3">
        <f>'PIB nominal'!AA14/Ppibmed!AA12</f>
        <v>3992958.7014831989</v>
      </c>
      <c r="AB13" s="3">
        <f>'PIB nominal'!AB14/Ppibmed!AB12</f>
        <v>4077139.8800910381</v>
      </c>
      <c r="AC13" s="3">
        <f>'PIB nominal'!AC14/Ppibmed!AC12</f>
        <v>3985742.7822326585</v>
      </c>
      <c r="AD13" s="3">
        <f>'PIB nominal'!AD14/Ppibmed!AD12</f>
        <v>4064345.5006350293</v>
      </c>
      <c r="AE13" s="3">
        <f>'PIB nominal'!AE14/Ppibmed!AE12</f>
        <v>4175291.8001739616</v>
      </c>
      <c r="AF13" s="3">
        <f>'PIB nominal'!AF14/Ppibmed!AF12</f>
        <v>4264742.0245130267</v>
      </c>
      <c r="AG13" s="3">
        <f>'PIB nominal'!AG14/Ppibmed!AG12</f>
        <v>4453387.7849219972</v>
      </c>
      <c r="AH13" s="3">
        <f>'PIB nominal'!AH14/Ppibmed!AH12</f>
        <v>4609014.7688575508</v>
      </c>
      <c r="AI13" s="3">
        <f>'PIB nominal'!AI14/Ppibmed!AI12</f>
        <v>4902569.0819120398</v>
      </c>
      <c r="AJ13" s="3">
        <f>'PIB nominal'!AJ14/Ppibmed!AJ12</f>
        <v>5249689.9651654083</v>
      </c>
      <c r="AK13" s="3">
        <f>'PIB nominal'!AK14/Ppibmed!AK12</f>
        <v>5588500.5414655637</v>
      </c>
      <c r="AL13" s="3">
        <f>'PIB nominal'!AL14/Ppibmed!AL12</f>
        <v>5790619.8786641816</v>
      </c>
      <c r="AM13" s="3">
        <f>'PIB nominal'!AM14/Ppibmed!AM12</f>
        <v>5922364.770426169</v>
      </c>
      <c r="AN13" s="3">
        <f>'PIB nominal'!AN14/Ppibmed!AN12</f>
        <v>6015545.4741738345</v>
      </c>
      <c r="AO13" s="3">
        <f>'PIB nominal'!AO14/Ppibmed!AO12</f>
        <v>5769887.4777982412</v>
      </c>
      <c r="AP13" s="3">
        <f>'PIB nominal'!AP14/Ppibmed!AP12</f>
        <v>5876545.8242561584</v>
      </c>
      <c r="AQ13" s="3">
        <f>'PIB nominal'!AQ14/Ppibmed!AQ12</f>
        <v>5983282.4316910505</v>
      </c>
      <c r="AR13" s="3">
        <f>'PIB nominal'!AR14/Ppibmed!AR12</f>
        <v>6237366.6399390204</v>
      </c>
      <c r="AS13" s="3">
        <f>'PIB nominal'!AS14/Ppibmed!AS12</f>
        <v>6469860.6344333105</v>
      </c>
      <c r="AT13" s="3">
        <f>'PIB nominal'!AT14/Ppibmed!AT12</f>
        <v>6771542.8066294845</v>
      </c>
      <c r="AU13" s="3">
        <f>'PIB nominal'!AU14/Ppibmed!AU12</f>
        <v>6945803.7623421941</v>
      </c>
      <c r="AV13" s="3">
        <f>'PIB nominal'!AV14/Ppibmed!AV12</f>
        <v>7278387.7834250638</v>
      </c>
      <c r="AW13" s="3">
        <f>'PIB nominal'!AW14/Ppibmed!AW12</f>
        <v>7549928.506822058</v>
      </c>
      <c r="AX13" s="3">
        <f>'PIB nominal'!AX14/Ppibmed!AX12</f>
        <v>7858599.7483884022</v>
      </c>
      <c r="AY13" s="3">
        <f>'PIB nominal'!AY14/Ppibmed!AY12</f>
        <v>8176233.7831935221</v>
      </c>
      <c r="AZ13" s="3">
        <f>'PIB nominal'!AZ14/Ppibmed!AZ12</f>
        <v>8480264.7922059484</v>
      </c>
      <c r="BA13" s="3">
        <f>'PIB nominal'!BA14/Ppibmed!BA12</f>
        <v>8819934.8526442908</v>
      </c>
      <c r="BB13" s="3">
        <f>'PIB nominal'!BB14/Ppibmed!BB12</f>
        <v>9272765.5765971057</v>
      </c>
      <c r="BC13" s="3">
        <f>'PIB nominal'!BC14/Ppibmed!BC12</f>
        <v>9788742.9988228548</v>
      </c>
      <c r="BD13" s="3">
        <f>'PIB nominal'!BD14/Ppibmed!BD12</f>
        <v>10020100.31882352</v>
      </c>
      <c r="BE13" s="3">
        <f>'PIB nominal'!BE14/Ppibmed!BE12</f>
        <v>9693923.390764948</v>
      </c>
      <c r="BF13" s="3">
        <f>'PIB nominal'!BF14/Ppibmed!BF12</f>
        <v>10508935.392025765</v>
      </c>
      <c r="BG13" s="3">
        <f>'PIB nominal'!BG14/Ppibmed!BG12</f>
        <v>10313050.542292895</v>
      </c>
      <c r="BH13" s="3">
        <f>'PIB nominal'!BH14/Ppibmed!BH12</f>
        <v>9804531.2793701999</v>
      </c>
      <c r="BI13" s="3">
        <f>'PIB nominal'!BI14/Ppibmed!BI12</f>
        <v>9743523.9337478038</v>
      </c>
      <c r="BJ13" s="3">
        <f>'PIB nominal'!BJ14/Ppibmed!BJ12</f>
        <v>9612035.4682094362</v>
      </c>
      <c r="BK13" s="3">
        <f>'PIB nominal'!BK14/Ppibmed!BK12</f>
        <v>9981888.5223742276</v>
      </c>
      <c r="BL13" s="3">
        <f>'PIB nominal'!BL14/Ppibmed!BL12</f>
        <v>10407606.84787784</v>
      </c>
      <c r="BM13" s="3">
        <f>'PIB nominal'!BM14/Ppibmed!BM12</f>
        <v>10619550.860712914</v>
      </c>
      <c r="BN13" s="3">
        <f>'PIB nominal'!BN14/Ppibmed!BN12</f>
        <v>10969060.440881129</v>
      </c>
      <c r="BO13" s="3">
        <f>'PIB nominal'!BO14/Ppibmed!BO12</f>
        <v>11060265.861473443</v>
      </c>
      <c r="BP13" s="3">
        <f>'PIB nominal'!BP14/Ppibmed!BP12</f>
        <v>43140180.380321473</v>
      </c>
      <c r="BQ13" s="3">
        <f>'PIB nominal'!BQ14/Ppibmed!BQ12</f>
        <v>11484043.563069107</v>
      </c>
      <c r="BR13" s="3">
        <f>'PIB nominal'!BR14/Ppibmed!BR12</f>
        <v>11780274.670081284</v>
      </c>
      <c r="BS13" s="3">
        <f>'PIB nominal'!BS14/Ppibmed!BS12</f>
        <v>12166961.001183238</v>
      </c>
    </row>
    <row r="14" spans="1:71" x14ac:dyDescent="0.2">
      <c r="B14" t="s">
        <v>11</v>
      </c>
      <c r="C14" s="3">
        <f>'PIB nominal'!C15/Ppibmed!C13</f>
        <v>5264170.869839224</v>
      </c>
      <c r="D14" s="3">
        <f>'PIB nominal'!D15/Ppibmed!D13</f>
        <v>5486466.4688274739</v>
      </c>
      <c r="E14" s="3">
        <f>'PIB nominal'!E15/Ppibmed!E13</f>
        <v>5615936.0831506075</v>
      </c>
      <c r="F14" s="3">
        <f>'PIB nominal'!F15/Ppibmed!F13</f>
        <v>6002036.5255448837</v>
      </c>
      <c r="G14" s="3">
        <f>'PIB nominal'!G15/Ppibmed!G13</f>
        <v>6649128.0257202964</v>
      </c>
      <c r="H14" s="3">
        <f>'PIB nominal'!H15/Ppibmed!H13</f>
        <v>6843842.0485940296</v>
      </c>
      <c r="I14" s="3">
        <f>'PIB nominal'!I15/Ppibmed!I13</f>
        <v>7147308.7048342293</v>
      </c>
      <c r="J14" s="3">
        <f>'PIB nominal'!J15/Ppibmed!J13</f>
        <v>7739883.0443126503</v>
      </c>
      <c r="K14" s="3">
        <f>'PIB nominal'!K15/Ppibmed!K13</f>
        <v>8364142.4527755445</v>
      </c>
      <c r="L14" s="3">
        <f>'PIB nominal'!L15/Ppibmed!L13</f>
        <v>9233403.4348389208</v>
      </c>
      <c r="M14" s="3">
        <f>'PIB nominal'!M15/Ppibmed!M13</f>
        <v>9672729.6945462916</v>
      </c>
      <c r="N14" s="3">
        <f>'PIB nominal'!N15/Ppibmed!N13</f>
        <v>10499787.228345782</v>
      </c>
      <c r="O14" s="3">
        <f>'PIB nominal'!O15/Ppibmed!O13</f>
        <v>11254036.425332259</v>
      </c>
      <c r="P14" s="3">
        <f>'PIB nominal'!P15/Ppibmed!P13</f>
        <v>12081669.873848511</v>
      </c>
      <c r="Q14" s="3">
        <f>'PIB nominal'!Q15/Ppibmed!Q13</f>
        <v>13213580.387467802</v>
      </c>
      <c r="R14" s="3">
        <f>'PIB nominal'!R15/Ppibmed!R13</f>
        <v>14260815.04993354</v>
      </c>
      <c r="S14" s="3">
        <f>'PIB nominal'!S15/Ppibmed!S13</f>
        <v>14679173.716230709</v>
      </c>
      <c r="T14" s="3">
        <f>'PIB nominal'!T15/Ppibmed!T13</f>
        <v>15458519.841153895</v>
      </c>
      <c r="U14" s="3">
        <f>'PIB nominal'!U15/Ppibmed!U13</f>
        <v>16354229.533275228</v>
      </c>
      <c r="V14" s="3">
        <f>'PIB nominal'!V15/Ppibmed!V13</f>
        <v>17025228.267930608</v>
      </c>
      <c r="W14" s="3">
        <f>'PIB nominal'!W15/Ppibmed!W13</f>
        <v>18184695.437365469</v>
      </c>
      <c r="X14" s="3">
        <f>'PIB nominal'!X15/Ppibmed!X13</f>
        <v>18530004.797409844</v>
      </c>
      <c r="Y14" s="3">
        <f>'PIB nominal'!Y15/Ppibmed!Y13</f>
        <v>18320384.863109145</v>
      </c>
      <c r="Z14" s="3">
        <f>'PIB nominal'!Z15/Ppibmed!Z13</f>
        <v>19234751.994064983</v>
      </c>
      <c r="AA14" s="3">
        <f>'PIB nominal'!AA15/Ppibmed!AA13</f>
        <v>20542151.125008371</v>
      </c>
      <c r="AB14" s="3">
        <f>'PIB nominal'!AB15/Ppibmed!AB13</f>
        <v>21334713.566252287</v>
      </c>
      <c r="AC14" s="3">
        <f>'PIB nominal'!AC15/Ppibmed!AC13</f>
        <v>21213845.653090522</v>
      </c>
      <c r="AD14" s="3">
        <f>'PIB nominal'!AD15/Ppibmed!AD13</f>
        <v>21481819.809609827</v>
      </c>
      <c r="AE14" s="3">
        <f>'PIB nominal'!AE15/Ppibmed!AE13</f>
        <v>21914736.366211239</v>
      </c>
      <c r="AF14" s="3">
        <f>'PIB nominal'!AF15/Ppibmed!AF13</f>
        <v>21957498.687735688</v>
      </c>
      <c r="AG14" s="3">
        <f>'PIB nominal'!AG15/Ppibmed!AG13</f>
        <v>22491568.812328454</v>
      </c>
      <c r="AH14" s="3">
        <f>'PIB nominal'!AH15/Ppibmed!AH13</f>
        <v>23258317.13675984</v>
      </c>
      <c r="AI14" s="3">
        <f>'PIB nominal'!AI15/Ppibmed!AI13</f>
        <v>24719124.617477708</v>
      </c>
      <c r="AJ14" s="3">
        <f>'PIB nominal'!AJ15/Ppibmed!AJ13</f>
        <v>26091786.015348393</v>
      </c>
      <c r="AK14" s="3">
        <f>'PIB nominal'!AK15/Ppibmed!AK13</f>
        <v>27379417.04348262</v>
      </c>
      <c r="AL14" s="3">
        <f>'PIB nominal'!AL15/Ppibmed!AL13</f>
        <v>29042935.70139046</v>
      </c>
      <c r="AM14" s="3">
        <f>'PIB nominal'!AM15/Ppibmed!AM13</f>
        <v>30008691.378771376</v>
      </c>
      <c r="AN14" s="3">
        <f>'PIB nominal'!AN15/Ppibmed!AN13</f>
        <v>30503242.786652256</v>
      </c>
      <c r="AO14" s="3">
        <f>'PIB nominal'!AO15/Ppibmed!AO13</f>
        <v>30238583.229854036</v>
      </c>
      <c r="AP14" s="3">
        <f>'PIB nominal'!AP15/Ppibmed!AP13</f>
        <v>31109336.714951236</v>
      </c>
      <c r="AQ14" s="3">
        <f>'PIB nominal'!AQ15/Ppibmed!AQ13</f>
        <v>32037859.740757257</v>
      </c>
      <c r="AR14" s="3">
        <f>'PIB nominal'!AR15/Ppibmed!AR13</f>
        <v>32945778.77353226</v>
      </c>
      <c r="AS14" s="3">
        <f>'PIB nominal'!AS15/Ppibmed!AS13</f>
        <v>34047413.218608409</v>
      </c>
      <c r="AT14" s="3">
        <f>'PIB nominal'!AT15/Ppibmed!AT13</f>
        <v>35249773.940639488</v>
      </c>
      <c r="AU14" s="3">
        <f>'PIB nominal'!AU15/Ppibmed!AU13</f>
        <v>36881392.532089479</v>
      </c>
      <c r="AV14" s="3">
        <f>'PIB nominal'!AV15/Ppibmed!AV13</f>
        <v>38390670.923354022</v>
      </c>
      <c r="AW14" s="3">
        <f>'PIB nominal'!AW15/Ppibmed!AW13</f>
        <v>39859232.943244234</v>
      </c>
      <c r="AX14" s="3">
        <f>'PIB nominal'!AX15/Ppibmed!AX13</f>
        <v>40924407.092721745</v>
      </c>
      <c r="AY14" s="3">
        <f>'PIB nominal'!AY15/Ppibmed!AY13</f>
        <v>42194326.096711271</v>
      </c>
      <c r="AZ14" s="3">
        <f>'PIB nominal'!AZ15/Ppibmed!AZ13</f>
        <v>43622809.201513976</v>
      </c>
      <c r="BA14" s="3">
        <f>'PIB nominal'!BA15/Ppibmed!BA13</f>
        <v>45102102.351450875</v>
      </c>
      <c r="BB14" s="3">
        <f>'PIB nominal'!BB15/Ppibmed!BB13</f>
        <v>46865825.929274052</v>
      </c>
      <c r="BC14" s="3">
        <f>'PIB nominal'!BC15/Ppibmed!BC13</f>
        <v>48483099.839317814</v>
      </c>
      <c r="BD14" s="3">
        <f>'PIB nominal'!BD15/Ppibmed!BD13</f>
        <v>48741162.174735613</v>
      </c>
      <c r="BE14" s="3">
        <f>'PIB nominal'!BE15/Ppibmed!BE13</f>
        <v>47061800.078956351</v>
      </c>
      <c r="BF14" s="3">
        <f>'PIB nominal'!BF15/Ppibmed!BF13</f>
        <v>52493315.279106393</v>
      </c>
      <c r="BG14" s="3">
        <f>'PIB nominal'!BG15/Ppibmed!BG13</f>
        <v>51465865.22973942</v>
      </c>
      <c r="BH14" s="3">
        <f>'PIB nominal'!BH15/Ppibmed!BH13</f>
        <v>49951242.804845683</v>
      </c>
      <c r="BI14" s="3">
        <f>'PIB nominal'!BI15/Ppibmed!BI13</f>
        <v>49223823.971915521</v>
      </c>
      <c r="BJ14" s="3">
        <f>'PIB nominal'!BJ15/Ppibmed!BJ13</f>
        <v>50113916.576881588</v>
      </c>
      <c r="BK14" s="3">
        <f>'PIB nominal'!BK15/Ppibmed!BK13</f>
        <v>52231587.608974501</v>
      </c>
      <c r="BL14" s="3">
        <f>'PIB nominal'!BL15/Ppibmed!BL13</f>
        <v>54047817.568398759</v>
      </c>
      <c r="BM14" s="3">
        <f>'PIB nominal'!BM15/Ppibmed!BM13</f>
        <v>55612588.333349429</v>
      </c>
      <c r="BN14" s="3">
        <f>'PIB nominal'!BN15/Ppibmed!BN13</f>
        <v>56787213.35518039</v>
      </c>
      <c r="BO14" s="3">
        <f>'PIB nominal'!BO15/Ppibmed!BO13</f>
        <v>58099771.254687473</v>
      </c>
      <c r="BP14" s="3">
        <f>'PIB nominal'!BP15/Ppibmed!BP13</f>
        <v>229468540.12982175</v>
      </c>
      <c r="BQ14" s="3">
        <f>'PIB nominal'!BQ15/Ppibmed!BQ13</f>
        <v>58337208.221945696</v>
      </c>
      <c r="BR14" s="3">
        <f>'PIB nominal'!BR15/Ppibmed!BR13</f>
        <v>62122600.629623465</v>
      </c>
      <c r="BS14" s="3">
        <f>'PIB nominal'!BS15/Ppibmed!BS13</f>
        <v>63657524.404078275</v>
      </c>
    </row>
    <row r="15" spans="1:71" x14ac:dyDescent="0.2">
      <c r="B15" t="s">
        <v>12</v>
      </c>
      <c r="C15" s="3">
        <f>'PIB nominal'!C16/Ppibmed!C14</f>
        <v>2536870.1343972217</v>
      </c>
      <c r="D15" s="3">
        <f>'PIB nominal'!D16/Ppibmed!D14</f>
        <v>2668069.4326262227</v>
      </c>
      <c r="E15" s="3">
        <f>'PIB nominal'!E16/Ppibmed!E14</f>
        <v>2755894.678117082</v>
      </c>
      <c r="F15" s="3">
        <f>'PIB nominal'!F16/Ppibmed!F14</f>
        <v>2934784.2922866228</v>
      </c>
      <c r="G15" s="3">
        <f>'PIB nominal'!G16/Ppibmed!G14</f>
        <v>3239509.4383915635</v>
      </c>
      <c r="H15" s="3">
        <f>'PIB nominal'!H16/Ppibmed!H14</f>
        <v>3246434.9592649555</v>
      </c>
      <c r="I15" s="3">
        <f>'PIB nominal'!I16/Ppibmed!I14</f>
        <v>3300968.1988647687</v>
      </c>
      <c r="J15" s="3">
        <f>'PIB nominal'!J16/Ppibmed!J14</f>
        <v>3566445.8960020184</v>
      </c>
      <c r="K15" s="3">
        <f>'PIB nominal'!K16/Ppibmed!K14</f>
        <v>3845253.5901514175</v>
      </c>
      <c r="L15" s="3">
        <f>'PIB nominal'!L16/Ppibmed!L14</f>
        <v>4218779.0786512103</v>
      </c>
      <c r="M15" s="3">
        <f>'PIB nominal'!M16/Ppibmed!M14</f>
        <v>4392333.3648731029</v>
      </c>
      <c r="N15" s="3">
        <f>'PIB nominal'!N16/Ppibmed!N14</f>
        <v>4761087.324758173</v>
      </c>
      <c r="O15" s="3">
        <f>'PIB nominal'!O16/Ppibmed!O14</f>
        <v>5095809.8619395439</v>
      </c>
      <c r="P15" s="3">
        <f>'PIB nominal'!P16/Ppibmed!P14</f>
        <v>5461576.9335394604</v>
      </c>
      <c r="Q15" s="3">
        <f>'PIB nominal'!Q16/Ppibmed!Q14</f>
        <v>5963450.4553434169</v>
      </c>
      <c r="R15" s="3">
        <f>'PIB nominal'!R16/Ppibmed!R14</f>
        <v>6462011.6867969548</v>
      </c>
      <c r="S15" s="3">
        <f>'PIB nominal'!S16/Ppibmed!S14</f>
        <v>6678379.3285393631</v>
      </c>
      <c r="T15" s="3">
        <f>'PIB nominal'!T16/Ppibmed!T14</f>
        <v>7131617.3885441637</v>
      </c>
      <c r="U15" s="3">
        <f>'PIB nominal'!U16/Ppibmed!U14</f>
        <v>7650690.5149870822</v>
      </c>
      <c r="V15" s="3">
        <f>'PIB nominal'!V16/Ppibmed!V14</f>
        <v>7937217.0112645002</v>
      </c>
      <c r="W15" s="3">
        <f>'PIB nominal'!W16/Ppibmed!W14</f>
        <v>8448621.1628018506</v>
      </c>
      <c r="X15" s="3">
        <f>'PIB nominal'!X16/Ppibmed!X14</f>
        <v>8741863.9601950701</v>
      </c>
      <c r="Y15" s="3">
        <f>'PIB nominal'!Y16/Ppibmed!Y14</f>
        <v>8776300.7995233964</v>
      </c>
      <c r="Z15" s="3">
        <f>'PIB nominal'!Z16/Ppibmed!Z14</f>
        <v>9281905.0039683655</v>
      </c>
      <c r="AA15" s="3">
        <f>'PIB nominal'!AA16/Ppibmed!AA14</f>
        <v>9985497.5854739156</v>
      </c>
      <c r="AB15" s="3">
        <f>'PIB nominal'!AB16/Ppibmed!AB14</f>
        <v>10409378.939183382</v>
      </c>
      <c r="AC15" s="3">
        <f>'PIB nominal'!AC16/Ppibmed!AC14</f>
        <v>10388939.241064556</v>
      </c>
      <c r="AD15" s="3">
        <f>'PIB nominal'!AD16/Ppibmed!AD14</f>
        <v>10619367.52262122</v>
      </c>
      <c r="AE15" s="3">
        <f>'PIB nominal'!AE16/Ppibmed!AE14</f>
        <v>10935512.466669263</v>
      </c>
      <c r="AF15" s="3">
        <f>'PIB nominal'!AF16/Ppibmed!AF14</f>
        <v>11045595.866816472</v>
      </c>
      <c r="AG15" s="3">
        <f>'PIB nominal'!AG16/Ppibmed!AG14</f>
        <v>11405882.254780192</v>
      </c>
      <c r="AH15" s="3">
        <f>'PIB nominal'!AH16/Ppibmed!AH14</f>
        <v>11791882.466976671</v>
      </c>
      <c r="AI15" s="3">
        <f>'PIB nominal'!AI16/Ppibmed!AI14</f>
        <v>12529479.664044337</v>
      </c>
      <c r="AJ15" s="3">
        <f>'PIB nominal'!AJ16/Ppibmed!AJ14</f>
        <v>13294922.54554702</v>
      </c>
      <c r="AK15" s="3">
        <f>'PIB nominal'!AK16/Ppibmed!AK14</f>
        <v>14024504.895795854</v>
      </c>
      <c r="AL15" s="3">
        <f>'PIB nominal'!AL16/Ppibmed!AL14</f>
        <v>14663212.077024471</v>
      </c>
      <c r="AM15" s="3">
        <f>'PIB nominal'!AM16/Ppibmed!AM14</f>
        <v>15185976.890520159</v>
      </c>
      <c r="AN15" s="3">
        <f>'PIB nominal'!AN16/Ppibmed!AN14</f>
        <v>15143161.863147365</v>
      </c>
      <c r="AO15" s="3">
        <f>'PIB nominal'!AO16/Ppibmed!AO14</f>
        <v>14830680.924523672</v>
      </c>
      <c r="AP15" s="3">
        <f>'PIB nominal'!AP16/Ppibmed!AP14</f>
        <v>15118537.663211819</v>
      </c>
      <c r="AQ15" s="3">
        <f>'PIB nominal'!AQ16/Ppibmed!AQ14</f>
        <v>15599443.395145802</v>
      </c>
      <c r="AR15" s="3">
        <f>'PIB nominal'!AR16/Ppibmed!AR14</f>
        <v>15914664.498098573</v>
      </c>
      <c r="AS15" s="3">
        <f>'PIB nominal'!AS16/Ppibmed!AS14</f>
        <v>16814116.515620951</v>
      </c>
      <c r="AT15" s="3">
        <f>'PIB nominal'!AT16/Ppibmed!AT14</f>
        <v>17759670.599947806</v>
      </c>
      <c r="AU15" s="3">
        <f>'PIB nominal'!AU16/Ppibmed!AU14</f>
        <v>18574039.054685794</v>
      </c>
      <c r="AV15" s="3">
        <f>'PIB nominal'!AV16/Ppibmed!AV14</f>
        <v>19647672.992385443</v>
      </c>
      <c r="AW15" s="3">
        <f>'PIB nominal'!AW16/Ppibmed!AW14</f>
        <v>20585336.63297857</v>
      </c>
      <c r="AX15" s="3">
        <f>'PIB nominal'!AX16/Ppibmed!AX14</f>
        <v>21218129.168798096</v>
      </c>
      <c r="AY15" s="3">
        <f>'PIB nominal'!AY16/Ppibmed!AY14</f>
        <v>21794624.8049003</v>
      </c>
      <c r="AZ15" s="3">
        <f>'PIB nominal'!AZ16/Ppibmed!AZ14</f>
        <v>22518050.238823678</v>
      </c>
      <c r="BA15" s="3">
        <f>'PIB nominal'!BA16/Ppibmed!BA14</f>
        <v>23351685.843130868</v>
      </c>
      <c r="BB15" s="3">
        <f>'PIB nominal'!BB16/Ppibmed!BB14</f>
        <v>24314227.818329144</v>
      </c>
      <c r="BC15" s="3">
        <f>'PIB nominal'!BC16/Ppibmed!BC14</f>
        <v>25140321.947286319</v>
      </c>
      <c r="BD15" s="3">
        <f>'PIB nominal'!BD16/Ppibmed!BD14</f>
        <v>25372428.469593603</v>
      </c>
      <c r="BE15" s="3">
        <f>'PIB nominal'!BE16/Ppibmed!BE14</f>
        <v>23879914.553143978</v>
      </c>
      <c r="BF15" s="3">
        <f>'PIB nominal'!BF16/Ppibmed!BF14</f>
        <v>25755841.617135607</v>
      </c>
      <c r="BG15" s="3">
        <f>'PIB nominal'!BG16/Ppibmed!BG14</f>
        <v>25261641.446504463</v>
      </c>
      <c r="BH15" s="3">
        <f>'PIB nominal'!BH16/Ppibmed!BH14</f>
        <v>24291287.843842614</v>
      </c>
      <c r="BI15" s="3">
        <f>'PIB nominal'!BI16/Ppibmed!BI14</f>
        <v>23937758.257941656</v>
      </c>
      <c r="BJ15" s="3">
        <f>'PIB nominal'!BJ16/Ppibmed!BJ14</f>
        <v>24447326.084205054</v>
      </c>
      <c r="BK15" s="3">
        <f>'PIB nominal'!BK16/Ppibmed!BK14</f>
        <v>25295495.399846058</v>
      </c>
      <c r="BL15" s="3">
        <f>'PIB nominal'!BL16/Ppibmed!BL14</f>
        <v>26000053.073697235</v>
      </c>
      <c r="BM15" s="3">
        <f>'PIB nominal'!BM16/Ppibmed!BM14</f>
        <v>26931229.855459478</v>
      </c>
      <c r="BN15" s="3">
        <f>'PIB nominal'!BN16/Ppibmed!BN14</f>
        <v>27508495.759239014</v>
      </c>
      <c r="BO15" s="3">
        <f>'PIB nominal'!BO16/Ppibmed!BO14</f>
        <v>28075908.928876366</v>
      </c>
      <c r="BP15" s="3">
        <f>'PIB nominal'!BP16/Ppibmed!BP14</f>
        <v>113274515.99101631</v>
      </c>
      <c r="BQ15" s="3">
        <f>'PIB nominal'!BQ16/Ppibmed!BQ14</f>
        <v>28769011.312202372</v>
      </c>
      <c r="BR15" s="3">
        <f>'PIB nominal'!BR16/Ppibmed!BR14</f>
        <v>30338451.170181189</v>
      </c>
      <c r="BS15" s="3">
        <f>'PIB nominal'!BS16/Ppibmed!BS14</f>
        <v>31046406.732231759</v>
      </c>
    </row>
    <row r="16" spans="1:71" x14ac:dyDescent="0.2">
      <c r="B16" t="s">
        <v>13</v>
      </c>
      <c r="C16" s="3">
        <f>'PIB nominal'!C17/Ppibmed!C15</f>
        <v>713634.84462299838</v>
      </c>
      <c r="D16" s="3">
        <f>'PIB nominal'!D17/Ppibmed!D15</f>
        <v>751711.39859792404</v>
      </c>
      <c r="E16" s="3">
        <f>'PIB nominal'!E17/Ppibmed!E15</f>
        <v>777668.41305425309</v>
      </c>
      <c r="F16" s="3">
        <f>'PIB nominal'!F17/Ppibmed!F15</f>
        <v>816342.39095358993</v>
      </c>
      <c r="G16" s="3">
        <f>'PIB nominal'!G17/Ppibmed!G15</f>
        <v>888263.08532249089</v>
      </c>
      <c r="H16" s="3">
        <f>'PIB nominal'!H17/Ppibmed!H15</f>
        <v>875938.32697127457</v>
      </c>
      <c r="I16" s="3">
        <f>'PIB nominal'!I17/Ppibmed!I15</f>
        <v>876425.05220805935</v>
      </c>
      <c r="J16" s="3">
        <f>'PIB nominal'!J17/Ppibmed!J15</f>
        <v>919031.53946612799</v>
      </c>
      <c r="K16" s="3">
        <f>'PIB nominal'!K17/Ppibmed!K15</f>
        <v>961708.77228497795</v>
      </c>
      <c r="L16" s="3">
        <f>'PIB nominal'!L17/Ppibmed!L15</f>
        <v>1035968.2249684422</v>
      </c>
      <c r="M16" s="3">
        <f>'PIB nominal'!M17/Ppibmed!M15</f>
        <v>1059007.0648892033</v>
      </c>
      <c r="N16" s="3">
        <f>'PIB nominal'!N17/Ppibmed!N15</f>
        <v>1122584.0795215291</v>
      </c>
      <c r="O16" s="3">
        <f>'PIB nominal'!O17/Ppibmed!O15</f>
        <v>1175001.4181108577</v>
      </c>
      <c r="P16" s="3">
        <f>'PIB nominal'!P17/Ppibmed!P15</f>
        <v>1223517.2118293457</v>
      </c>
      <c r="Q16" s="3">
        <f>'PIB nominal'!Q17/Ppibmed!Q15</f>
        <v>1297956.8575175309</v>
      </c>
      <c r="R16" s="3">
        <f>'PIB nominal'!R17/Ppibmed!R15</f>
        <v>1379427.8081879858</v>
      </c>
      <c r="S16" s="3">
        <f>'PIB nominal'!S17/Ppibmed!S15</f>
        <v>1398219.1266675978</v>
      </c>
      <c r="T16" s="3">
        <f>'PIB nominal'!T17/Ppibmed!T15</f>
        <v>1452217.2615866223</v>
      </c>
      <c r="U16" s="3">
        <f>'PIB nominal'!U17/Ppibmed!U15</f>
        <v>1515264.8967718082</v>
      </c>
      <c r="V16" s="3">
        <f>'PIB nominal'!V17/Ppibmed!V15</f>
        <v>1516716.9927853828</v>
      </c>
      <c r="W16" s="3">
        <f>'PIB nominal'!W17/Ppibmed!W15</f>
        <v>1557672.6971375162</v>
      </c>
      <c r="X16" s="3">
        <f>'PIB nominal'!X17/Ppibmed!X15</f>
        <v>1579403.4359163472</v>
      </c>
      <c r="Y16" s="3">
        <f>'PIB nominal'!Y17/Ppibmed!Y15</f>
        <v>1553838.0400288887</v>
      </c>
      <c r="Z16" s="3">
        <f>'PIB nominal'!Z17/Ppibmed!Z15</f>
        <v>1658125.847378694</v>
      </c>
      <c r="AA16" s="3">
        <f>'PIB nominal'!AA17/Ppibmed!AA15</f>
        <v>1799880.7270397719</v>
      </c>
      <c r="AB16" s="3">
        <f>'PIB nominal'!AB17/Ppibmed!AB15</f>
        <v>1877231.3429415028</v>
      </c>
      <c r="AC16" s="3">
        <f>'PIB nominal'!AC17/Ppibmed!AC15</f>
        <v>1874527.3914345191</v>
      </c>
      <c r="AD16" s="3">
        <f>'PIB nominal'!AD17/Ppibmed!AD15</f>
        <v>1890609.4043542633</v>
      </c>
      <c r="AE16" s="3">
        <f>'PIB nominal'!AE17/Ppibmed!AE15</f>
        <v>1921032.9311902511</v>
      </c>
      <c r="AF16" s="3">
        <f>'PIB nominal'!AF17/Ppibmed!AF15</f>
        <v>1949847.4105320072</v>
      </c>
      <c r="AG16" s="3">
        <f>'PIB nominal'!AG17/Ppibmed!AG15</f>
        <v>2023333.9729232718</v>
      </c>
      <c r="AH16" s="3">
        <f>'PIB nominal'!AH17/Ppibmed!AH15</f>
        <v>2127694.3576994296</v>
      </c>
      <c r="AI16" s="3">
        <f>'PIB nominal'!AI17/Ppibmed!AI15</f>
        <v>2299638.9092268008</v>
      </c>
      <c r="AJ16" s="3">
        <f>'PIB nominal'!AJ17/Ppibmed!AJ15</f>
        <v>2428897.0518720746</v>
      </c>
      <c r="AK16" s="3">
        <f>'PIB nominal'!AK17/Ppibmed!AK15</f>
        <v>2550483.7952157031</v>
      </c>
      <c r="AL16" s="3">
        <f>'PIB nominal'!AL17/Ppibmed!AL15</f>
        <v>2604241.2056800015</v>
      </c>
      <c r="AM16" s="3">
        <f>'PIB nominal'!AM17/Ppibmed!AM15</f>
        <v>2704763.3559688083</v>
      </c>
      <c r="AN16" s="3">
        <f>'PIB nominal'!AN17/Ppibmed!AN15</f>
        <v>2739470.1020595338</v>
      </c>
      <c r="AO16" s="3">
        <f>'PIB nominal'!AO17/Ppibmed!AO15</f>
        <v>2697295.3056007684</v>
      </c>
      <c r="AP16" s="3">
        <f>'PIB nominal'!AP17/Ppibmed!AP15</f>
        <v>2728476.792391859</v>
      </c>
      <c r="AQ16" s="3">
        <f>'PIB nominal'!AQ17/Ppibmed!AQ15</f>
        <v>2750977.508704911</v>
      </c>
      <c r="AR16" s="3">
        <f>'PIB nominal'!AR17/Ppibmed!AR15</f>
        <v>2841112.8572037206</v>
      </c>
      <c r="AS16" s="3">
        <f>'PIB nominal'!AS17/Ppibmed!AS15</f>
        <v>2952804.0995460837</v>
      </c>
      <c r="AT16" s="3">
        <f>'PIB nominal'!AT17/Ppibmed!AT15</f>
        <v>3067224.9431680636</v>
      </c>
      <c r="AU16" s="3">
        <f>'PIB nominal'!AU17/Ppibmed!AU15</f>
        <v>3228175.2537575574</v>
      </c>
      <c r="AV16" s="3">
        <f>'PIB nominal'!AV17/Ppibmed!AV15</f>
        <v>3408035.8296174463</v>
      </c>
      <c r="AW16" s="3">
        <f>'PIB nominal'!AW17/Ppibmed!AW15</f>
        <v>3515189.4388817023</v>
      </c>
      <c r="AX16" s="3">
        <f>'PIB nominal'!AX17/Ppibmed!AX15</f>
        <v>3649684.9448947413</v>
      </c>
      <c r="AY16" s="3">
        <f>'PIB nominal'!AY17/Ppibmed!AY15</f>
        <v>3787771.217108137</v>
      </c>
      <c r="AZ16" s="3">
        <f>'PIB nominal'!AZ17/Ppibmed!AZ15</f>
        <v>3923140.0768620991</v>
      </c>
      <c r="BA16" s="3">
        <f>'PIB nominal'!BA17/Ppibmed!BA15</f>
        <v>4078145.3658149103</v>
      </c>
      <c r="BB16" s="3">
        <f>'PIB nominal'!BB17/Ppibmed!BB15</f>
        <v>4255524.521087504</v>
      </c>
      <c r="BC16" s="3">
        <f>'PIB nominal'!BC17/Ppibmed!BC15</f>
        <v>4457457.0879142834</v>
      </c>
      <c r="BD16" s="3">
        <f>'PIB nominal'!BD17/Ppibmed!BD15</f>
        <v>4553281.7588874027</v>
      </c>
      <c r="BE16" s="3">
        <f>'PIB nominal'!BE17/Ppibmed!BE15</f>
        <v>4436640.709267444</v>
      </c>
      <c r="BF16" s="3">
        <f>'PIB nominal'!BF17/Ppibmed!BF15</f>
        <v>5018556.7400014205</v>
      </c>
      <c r="BG16" s="3">
        <f>'PIB nominal'!BG17/Ppibmed!BG15</f>
        <v>4949355.1625941945</v>
      </c>
      <c r="BH16" s="3">
        <f>'PIB nominal'!BH17/Ppibmed!BH15</f>
        <v>4793407.7092215465</v>
      </c>
      <c r="BI16" s="3">
        <f>'PIB nominal'!BI17/Ppibmed!BI15</f>
        <v>4757969.0983307585</v>
      </c>
      <c r="BJ16" s="3">
        <f>'PIB nominal'!BJ17/Ppibmed!BJ15</f>
        <v>4766344.6177321337</v>
      </c>
      <c r="BK16" s="3">
        <f>'PIB nominal'!BK17/Ppibmed!BK15</f>
        <v>4925243.3871875042</v>
      </c>
      <c r="BL16" s="3">
        <f>'PIB nominal'!BL17/Ppibmed!BL15</f>
        <v>5026652.3095924202</v>
      </c>
      <c r="BM16" s="3">
        <f>'PIB nominal'!BM17/Ppibmed!BM15</f>
        <v>5217666.9580731317</v>
      </c>
      <c r="BN16" s="3">
        <f>'PIB nominal'!BN17/Ppibmed!BN15</f>
        <v>5324857.6669238498</v>
      </c>
      <c r="BO16" s="3">
        <f>'PIB nominal'!BO17/Ppibmed!BO15</f>
        <v>5426760.6907429434</v>
      </c>
      <c r="BP16" s="3">
        <f>'PIB nominal'!BP17/Ppibmed!BP15</f>
        <v>20913938.487423044</v>
      </c>
      <c r="BQ16" s="3">
        <f>'PIB nominal'!BQ17/Ppibmed!BQ15</f>
        <v>5503082.6697504129</v>
      </c>
      <c r="BR16" s="3">
        <f>'PIB nominal'!BR17/Ppibmed!BR15</f>
        <v>5569169.6574129816</v>
      </c>
      <c r="BS16" s="3">
        <f>'PIB nominal'!BS17/Ppibmed!BS15</f>
        <v>5717223.7180491807</v>
      </c>
    </row>
    <row r="17" spans="2:71" x14ac:dyDescent="0.2">
      <c r="B17" t="s">
        <v>14</v>
      </c>
      <c r="C17" s="3">
        <f>'PIB nominal'!C18/Ppibmed!C16</f>
        <v>1803720.9682024294</v>
      </c>
      <c r="D17" s="3">
        <f>'PIB nominal'!D18/Ppibmed!D16</f>
        <v>1871418.0540509569</v>
      </c>
      <c r="E17" s="3">
        <f>'PIB nominal'!E18/Ppibmed!E16</f>
        <v>1906949.7290118169</v>
      </c>
      <c r="F17" s="3">
        <f>'PIB nominal'!F18/Ppibmed!F16</f>
        <v>2000571.819765948</v>
      </c>
      <c r="G17" s="3">
        <f>'PIB nominal'!G18/Ppibmed!G16</f>
        <v>2175499.4102017456</v>
      </c>
      <c r="H17" s="3">
        <f>'PIB nominal'!H18/Ppibmed!H16</f>
        <v>2164772.2397244228</v>
      </c>
      <c r="I17" s="3">
        <f>'PIB nominal'!I18/Ppibmed!I16</f>
        <v>2185612.2550704177</v>
      </c>
      <c r="J17" s="3">
        <f>'PIB nominal'!J18/Ppibmed!J16</f>
        <v>2369371.5460804491</v>
      </c>
      <c r="K17" s="3">
        <f>'PIB nominal'!K18/Ppibmed!K16</f>
        <v>2563237.3896404947</v>
      </c>
      <c r="L17" s="3">
        <f>'PIB nominal'!L18/Ppibmed!L16</f>
        <v>2812961.0757476678</v>
      </c>
      <c r="M17" s="3">
        <f>'PIB nominal'!M18/Ppibmed!M16</f>
        <v>2929449.228895613</v>
      </c>
      <c r="N17" s="3">
        <f>'PIB nominal'!N18/Ppibmed!N16</f>
        <v>3166963.3073046217</v>
      </c>
      <c r="O17" s="3">
        <f>'PIB nominal'!O18/Ppibmed!O16</f>
        <v>3380625.3612328866</v>
      </c>
      <c r="P17" s="3">
        <f>'PIB nominal'!P18/Ppibmed!P16</f>
        <v>3603830.9194907732</v>
      </c>
      <c r="Q17" s="3">
        <f>'PIB nominal'!Q18/Ppibmed!Q16</f>
        <v>3913878.5108213699</v>
      </c>
      <c r="R17" s="3">
        <f>'PIB nominal'!R18/Ppibmed!R16</f>
        <v>4230930.7597275591</v>
      </c>
      <c r="S17" s="3">
        <f>'PIB nominal'!S18/Ppibmed!S16</f>
        <v>4362130.9135968778</v>
      </c>
      <c r="T17" s="3">
        <f>'PIB nominal'!T18/Ppibmed!T16</f>
        <v>4611812.0145498039</v>
      </c>
      <c r="U17" s="3">
        <f>'PIB nominal'!U18/Ppibmed!U16</f>
        <v>4898253.6381353252</v>
      </c>
      <c r="V17" s="3">
        <f>'PIB nominal'!V18/Ppibmed!V16</f>
        <v>5040170.4937314168</v>
      </c>
      <c r="W17" s="3">
        <f>'PIB nominal'!W18/Ppibmed!W16</f>
        <v>5321087.9826915683</v>
      </c>
      <c r="X17" s="3">
        <f>'PIB nominal'!X18/Ppibmed!X16</f>
        <v>5494786.4992040368</v>
      </c>
      <c r="Y17" s="3">
        <f>'PIB nominal'!Y18/Ppibmed!Y16</f>
        <v>5505438.7947872663</v>
      </c>
      <c r="Z17" s="3">
        <f>'PIB nominal'!Z18/Ppibmed!Z16</f>
        <v>5837488.1866065832</v>
      </c>
      <c r="AA17" s="3">
        <f>'PIB nominal'!AA18/Ppibmed!AA16</f>
        <v>6296058.6975506069</v>
      </c>
      <c r="AB17" s="3">
        <f>'PIB nominal'!AB18/Ppibmed!AB16</f>
        <v>6521786.8675512504</v>
      </c>
      <c r="AC17" s="3">
        <f>'PIB nominal'!AC18/Ppibmed!AC16</f>
        <v>6467816.2712145774</v>
      </c>
      <c r="AD17" s="3">
        <f>'PIB nominal'!AD18/Ppibmed!AD16</f>
        <v>6563778.8522473089</v>
      </c>
      <c r="AE17" s="3">
        <f>'PIB nominal'!AE18/Ppibmed!AE16</f>
        <v>6710664.0853431327</v>
      </c>
      <c r="AF17" s="3">
        <f>'PIB nominal'!AF18/Ppibmed!AF16</f>
        <v>6755137.76511034</v>
      </c>
      <c r="AG17" s="3">
        <f>'PIB nominal'!AG18/Ppibmed!AG16</f>
        <v>6951767.3812132571</v>
      </c>
      <c r="AH17" s="3">
        <f>'PIB nominal'!AH18/Ppibmed!AH16</f>
        <v>7087688.1890477501</v>
      </c>
      <c r="AI17" s="3">
        <f>'PIB nominal'!AI18/Ppibmed!AI16</f>
        <v>7426985.5754285334</v>
      </c>
      <c r="AJ17" s="3">
        <f>'PIB nominal'!AJ18/Ppibmed!AJ16</f>
        <v>7834960.5084416689</v>
      </c>
      <c r="AK17" s="3">
        <f>'PIB nominal'!AK18/Ppibmed!AK16</f>
        <v>8217002.2328188382</v>
      </c>
      <c r="AL17" s="3">
        <f>'PIB nominal'!AL18/Ppibmed!AL16</f>
        <v>8225841.6200463101</v>
      </c>
      <c r="AM17" s="3">
        <f>'PIB nominal'!AM18/Ppibmed!AM16</f>
        <v>8479822.1871872414</v>
      </c>
      <c r="AN17" s="3">
        <f>'PIB nominal'!AN18/Ppibmed!AN16</f>
        <v>8623241.0180391986</v>
      </c>
      <c r="AO17" s="3">
        <f>'PIB nominal'!AO18/Ppibmed!AO16</f>
        <v>8595255.5664253403</v>
      </c>
      <c r="AP17" s="3">
        <f>'PIB nominal'!AP18/Ppibmed!AP16</f>
        <v>8810450.6430193428</v>
      </c>
      <c r="AQ17" s="3">
        <f>'PIB nominal'!AQ18/Ppibmed!AQ16</f>
        <v>8970542.4679045063</v>
      </c>
      <c r="AR17" s="3">
        <f>'PIB nominal'!AR18/Ppibmed!AR16</f>
        <v>9145078.4269786198</v>
      </c>
      <c r="AS17" s="3">
        <f>'PIB nominal'!AS18/Ppibmed!AS16</f>
        <v>9429044.0174139589</v>
      </c>
      <c r="AT17" s="3">
        <f>'PIB nominal'!AT18/Ppibmed!AT16</f>
        <v>9709913.4075385518</v>
      </c>
      <c r="AU17" s="3">
        <f>'PIB nominal'!AU18/Ppibmed!AU16</f>
        <v>10121652.874565385</v>
      </c>
      <c r="AV17" s="3">
        <f>'PIB nominal'!AV18/Ppibmed!AV16</f>
        <v>10433543.120019296</v>
      </c>
      <c r="AW17" s="3">
        <f>'PIB nominal'!AW18/Ppibmed!AW16</f>
        <v>10749350.583125958</v>
      </c>
      <c r="AX17" s="3">
        <f>'PIB nominal'!AX18/Ppibmed!AX16</f>
        <v>11022399.714944547</v>
      </c>
      <c r="AY17" s="3">
        <f>'PIB nominal'!AY18/Ppibmed!AY16</f>
        <v>11342291.036875729</v>
      </c>
      <c r="AZ17" s="3">
        <f>'PIB nominal'!AZ18/Ppibmed!AZ16</f>
        <v>11756921.914211337</v>
      </c>
      <c r="BA17" s="3">
        <f>'PIB nominal'!BA18/Ppibmed!BA16</f>
        <v>12187938.587490549</v>
      </c>
      <c r="BB17" s="3">
        <f>'PIB nominal'!BB18/Ppibmed!BB16</f>
        <v>12740370.275569782</v>
      </c>
      <c r="BC17" s="3">
        <f>'PIB nominal'!BC18/Ppibmed!BC16</f>
        <v>13290973.451806486</v>
      </c>
      <c r="BD17" s="3">
        <f>'PIB nominal'!BD18/Ppibmed!BD16</f>
        <v>13564005.704774236</v>
      </c>
      <c r="BE17" s="3">
        <f>'PIB nominal'!BE18/Ppibmed!BE16</f>
        <v>13113525.29719349</v>
      </c>
      <c r="BF17" s="3">
        <f>'PIB nominal'!BF18/Ppibmed!BF16</f>
        <v>14224644.819119573</v>
      </c>
      <c r="BG17" s="3">
        <f>'PIB nominal'!BG18/Ppibmed!BG16</f>
        <v>13929978.690080376</v>
      </c>
      <c r="BH17" s="3">
        <f>'PIB nominal'!BH18/Ppibmed!BH16</f>
        <v>13553359.84658524</v>
      </c>
      <c r="BI17" s="3">
        <f>'PIB nominal'!BI18/Ppibmed!BI16</f>
        <v>13342591.005134188</v>
      </c>
      <c r="BJ17" s="3">
        <f>'PIB nominal'!BJ18/Ppibmed!BJ16</f>
        <v>13435656.357721077</v>
      </c>
      <c r="BK17" s="3">
        <f>'PIB nominal'!BK18/Ppibmed!BK16</f>
        <v>14018742.213663571</v>
      </c>
      <c r="BL17" s="3">
        <f>'PIB nominal'!BL18/Ppibmed!BL16</f>
        <v>14456881.347359786</v>
      </c>
      <c r="BM17" s="3">
        <f>'PIB nominal'!BM18/Ppibmed!BM16</f>
        <v>14832944.411108097</v>
      </c>
      <c r="BN17" s="3">
        <f>'PIB nominal'!BN18/Ppibmed!BN16</f>
        <v>15144793.054483507</v>
      </c>
      <c r="BO17" s="3">
        <f>'PIB nominal'!BO18/Ppibmed!BO16</f>
        <v>15362997.603348833</v>
      </c>
      <c r="BP17" s="3">
        <f>'PIB nominal'!BP18/Ppibmed!BP16</f>
        <v>63196619.930961311</v>
      </c>
      <c r="BQ17" s="3">
        <f>'PIB nominal'!BQ18/Ppibmed!BQ16</f>
        <v>15784545.109021718</v>
      </c>
      <c r="BR17" s="3">
        <f>'PIB nominal'!BR18/Ppibmed!BR16</f>
        <v>16577701.794659447</v>
      </c>
      <c r="BS17" s="3">
        <f>'PIB nominal'!BS18/Ppibmed!BS16</f>
        <v>16958213.351854425</v>
      </c>
    </row>
    <row r="18" spans="2:71" x14ac:dyDescent="0.2">
      <c r="B18" t="s">
        <v>15</v>
      </c>
      <c r="C18" s="3">
        <f>'PIB nominal'!C19/Ppibmed!C17</f>
        <v>4218288.3332163682</v>
      </c>
      <c r="D18" s="3">
        <f>'PIB nominal'!D19/Ppibmed!D17</f>
        <v>4450263.9470690517</v>
      </c>
      <c r="E18" s="3">
        <f>'PIB nominal'!E19/Ppibmed!E17</f>
        <v>4611073.7995968172</v>
      </c>
      <c r="F18" s="3">
        <f>'PIB nominal'!F19/Ppibmed!F17</f>
        <v>4863422.7090151599</v>
      </c>
      <c r="G18" s="3">
        <f>'PIB nominal'!G19/Ppibmed!G17</f>
        <v>5317061.5110795852</v>
      </c>
      <c r="H18" s="3">
        <f>'PIB nominal'!H19/Ppibmed!H17</f>
        <v>5453130.6265589772</v>
      </c>
      <c r="I18" s="3">
        <f>'PIB nominal'!I19/Ppibmed!I17</f>
        <v>5674499.4168710802</v>
      </c>
      <c r="J18" s="3">
        <f>'PIB nominal'!J19/Ppibmed!J17</f>
        <v>6115825.0215875152</v>
      </c>
      <c r="K18" s="3">
        <f>'PIB nominal'!K19/Ppibmed!K17</f>
        <v>6577758.0305000767</v>
      </c>
      <c r="L18" s="3">
        <f>'PIB nominal'!L19/Ppibmed!L17</f>
        <v>7336561.1253749905</v>
      </c>
      <c r="M18" s="3">
        <f>'PIB nominal'!M19/Ppibmed!M17</f>
        <v>7765228.5871996256</v>
      </c>
      <c r="N18" s="3">
        <f>'PIB nominal'!N19/Ppibmed!N17</f>
        <v>8310666.7639402905</v>
      </c>
      <c r="O18" s="3">
        <f>'PIB nominal'!O19/Ppibmed!O17</f>
        <v>8782417.9896229971</v>
      </c>
      <c r="P18" s="3">
        <f>'PIB nominal'!P19/Ppibmed!P17</f>
        <v>9435631.8745763917</v>
      </c>
      <c r="Q18" s="3">
        <f>'PIB nominal'!Q19/Ppibmed!Q17</f>
        <v>10327686.539497094</v>
      </c>
      <c r="R18" s="3">
        <f>'PIB nominal'!R19/Ppibmed!R17</f>
        <v>11193110.958688015</v>
      </c>
      <c r="S18" s="3">
        <f>'PIB nominal'!S19/Ppibmed!S17</f>
        <v>11569972.112740943</v>
      </c>
      <c r="T18" s="3">
        <f>'PIB nominal'!T19/Ppibmed!T17</f>
        <v>12403286.973414833</v>
      </c>
      <c r="U18" s="3">
        <f>'PIB nominal'!U19/Ppibmed!U17</f>
        <v>13357879.403195651</v>
      </c>
      <c r="V18" s="3">
        <f>'PIB nominal'!V19/Ppibmed!V17</f>
        <v>14023144.34591371</v>
      </c>
      <c r="W18" s="3">
        <f>'PIB nominal'!W19/Ppibmed!W17</f>
        <v>15104416.098244041</v>
      </c>
      <c r="X18" s="3">
        <f>'PIB nominal'!X19/Ppibmed!X17</f>
        <v>15270701.567112811</v>
      </c>
      <c r="Y18" s="3">
        <f>'PIB nominal'!Y19/Ppibmed!Y17</f>
        <v>14979733.210220909</v>
      </c>
      <c r="Z18" s="3">
        <f>'PIB nominal'!Z19/Ppibmed!Z17</f>
        <v>15667748.630829066</v>
      </c>
      <c r="AA18" s="3">
        <f>'PIB nominal'!AA19/Ppibmed!AA17</f>
        <v>16669285.793738332</v>
      </c>
      <c r="AB18" s="3">
        <f>'PIB nominal'!AB19/Ppibmed!AB17</f>
        <v>17455588.497541707</v>
      </c>
      <c r="AC18" s="3">
        <f>'PIB nominal'!AC19/Ppibmed!AC17</f>
        <v>17500252.758399323</v>
      </c>
      <c r="AD18" s="3">
        <f>'PIB nominal'!AD19/Ppibmed!AD17</f>
        <v>17588326.674316209</v>
      </c>
      <c r="AE18" s="3">
        <f>'PIB nominal'!AE19/Ppibmed!AE17</f>
        <v>17808156.664853886</v>
      </c>
      <c r="AF18" s="3">
        <f>'PIB nominal'!AF19/Ppibmed!AF17</f>
        <v>18051895.411663111</v>
      </c>
      <c r="AG18" s="3">
        <f>'PIB nominal'!AG19/Ppibmed!AG17</f>
        <v>18707586.07166034</v>
      </c>
      <c r="AH18" s="3">
        <f>'PIB nominal'!AH19/Ppibmed!AH17</f>
        <v>19398993.554141138</v>
      </c>
      <c r="AI18" s="3">
        <f>'PIB nominal'!AI19/Ppibmed!AI17</f>
        <v>20674635.578212075</v>
      </c>
      <c r="AJ18" s="3">
        <f>'PIB nominal'!AJ19/Ppibmed!AJ17</f>
        <v>21698424.319521897</v>
      </c>
      <c r="AK18" s="3">
        <f>'PIB nominal'!AK19/Ppibmed!AK17</f>
        <v>22639628.711772427</v>
      </c>
      <c r="AL18" s="3">
        <f>'PIB nominal'!AL19/Ppibmed!AL17</f>
        <v>23471914.56653396</v>
      </c>
      <c r="AM18" s="3">
        <f>'PIB nominal'!AM19/Ppibmed!AM17</f>
        <v>24419782.903062988</v>
      </c>
      <c r="AN18" s="3">
        <f>'PIB nominal'!AN19/Ppibmed!AN17</f>
        <v>24606574.917330306</v>
      </c>
      <c r="AO18" s="3">
        <f>'PIB nominal'!AO19/Ppibmed!AO17</f>
        <v>24482993.175604422</v>
      </c>
      <c r="AP18" s="3">
        <f>'PIB nominal'!AP19/Ppibmed!AP17</f>
        <v>25198718.440418143</v>
      </c>
      <c r="AQ18" s="3">
        <f>'PIB nominal'!AQ19/Ppibmed!AQ17</f>
        <v>26040990.752026141</v>
      </c>
      <c r="AR18" s="3">
        <f>'PIB nominal'!AR19/Ppibmed!AR17</f>
        <v>26710912.645509195</v>
      </c>
      <c r="AS18" s="3">
        <f>'PIB nominal'!AS19/Ppibmed!AS17</f>
        <v>28008802.16106027</v>
      </c>
      <c r="AT18" s="3">
        <f>'PIB nominal'!AT19/Ppibmed!AT17</f>
        <v>29882034.722670447</v>
      </c>
      <c r="AU18" s="3">
        <f>'PIB nominal'!AU19/Ppibmed!AU17</f>
        <v>31364066.265748721</v>
      </c>
      <c r="AV18" s="3">
        <f>'PIB nominal'!AV19/Ppibmed!AV17</f>
        <v>33067231.226847202</v>
      </c>
      <c r="AW18" s="3">
        <f>'PIB nominal'!AW19/Ppibmed!AW17</f>
        <v>34466929.174932495</v>
      </c>
      <c r="AX18" s="3">
        <f>'PIB nominal'!AX19/Ppibmed!AX17</f>
        <v>35446312.193571553</v>
      </c>
      <c r="AY18" s="3">
        <f>'PIB nominal'!AY19/Ppibmed!AY17</f>
        <v>36598806.973976374</v>
      </c>
      <c r="AZ18" s="3">
        <f>'PIB nominal'!AZ19/Ppibmed!AZ17</f>
        <v>37988041.991000913</v>
      </c>
      <c r="BA18" s="3">
        <f>'PIB nominal'!BA19/Ppibmed!BA17</f>
        <v>39698754.180444114</v>
      </c>
      <c r="BB18" s="3">
        <f>'PIB nominal'!BB19/Ppibmed!BB17</f>
        <v>41487929.677363932</v>
      </c>
      <c r="BC18" s="3">
        <f>'PIB nominal'!BC19/Ppibmed!BC17</f>
        <v>43067826.424144313</v>
      </c>
      <c r="BD18" s="3">
        <f>'PIB nominal'!BD19/Ppibmed!BD17</f>
        <v>43687732.686972842</v>
      </c>
      <c r="BE18" s="3">
        <f>'PIB nominal'!BE19/Ppibmed!BE17</f>
        <v>42807734.169899106</v>
      </c>
      <c r="BF18" s="3">
        <f>'PIB nominal'!BF19/Ppibmed!BF17</f>
        <v>46298120.602401763</v>
      </c>
      <c r="BG18" s="3">
        <f>'PIB nominal'!BG19/Ppibmed!BG17</f>
        <v>46605668.492571644</v>
      </c>
      <c r="BH18" s="3">
        <f>'PIB nominal'!BH19/Ppibmed!BH17</f>
        <v>45874448.525341399</v>
      </c>
      <c r="BI18" s="3">
        <f>'PIB nominal'!BI19/Ppibmed!BI17</f>
        <v>45106397.787774786</v>
      </c>
      <c r="BJ18" s="3">
        <f>'PIB nominal'!BJ19/Ppibmed!BJ17</f>
        <v>45785014.997026116</v>
      </c>
      <c r="BK18" s="3">
        <f>'PIB nominal'!BK19/Ppibmed!BK17</f>
        <v>47592717.669105187</v>
      </c>
      <c r="BL18" s="3">
        <f>'PIB nominal'!BL19/Ppibmed!BL17</f>
        <v>49301737.613681138</v>
      </c>
      <c r="BM18" s="3">
        <f>'PIB nominal'!BM19/Ppibmed!BM17</f>
        <v>51294066.019591443</v>
      </c>
      <c r="BN18" s="3">
        <f>'PIB nominal'!BN19/Ppibmed!BN17</f>
        <v>52729204.916207805</v>
      </c>
      <c r="BO18" s="3">
        <f>'PIB nominal'!BO19/Ppibmed!BO17</f>
        <v>54393117.073612064</v>
      </c>
      <c r="BP18" s="3">
        <f>'PIB nominal'!BP19/Ppibmed!BP17</f>
        <v>236701403.77452451</v>
      </c>
      <c r="BQ18" s="3">
        <f>'PIB nominal'!BQ19/Ppibmed!BQ17</f>
        <v>55370708.726344965</v>
      </c>
      <c r="BR18" s="3">
        <f>'PIB nominal'!BR19/Ppibmed!BR17</f>
        <v>59829204.069676995</v>
      </c>
      <c r="BS18" s="3">
        <f>'PIB nominal'!BS19/Ppibmed!BS17</f>
        <v>61316942.922650971</v>
      </c>
    </row>
    <row r="19" spans="2:71" x14ac:dyDescent="0.2">
      <c r="B19" t="s">
        <v>16</v>
      </c>
      <c r="C19" s="3">
        <f>'PIB nominal'!C20/Ppibmed!C18</f>
        <v>574071.94118623727</v>
      </c>
      <c r="D19" s="3">
        <f>'PIB nominal'!D20/Ppibmed!D18</f>
        <v>596908.71078871773</v>
      </c>
      <c r="E19" s="3">
        <f>'PIB nominal'!E20/Ppibmed!E18</f>
        <v>609560.75951546896</v>
      </c>
      <c r="F19" s="3">
        <f>'PIB nominal'!F20/Ppibmed!F18</f>
        <v>647712.10059447435</v>
      </c>
      <c r="G19" s="3">
        <f>'PIB nominal'!G20/Ppibmed!G18</f>
        <v>713407.28111471236</v>
      </c>
      <c r="H19" s="3">
        <f>'PIB nominal'!H20/Ppibmed!H18</f>
        <v>737392.70174080902</v>
      </c>
      <c r="I19" s="3">
        <f>'PIB nominal'!I20/Ppibmed!I18</f>
        <v>773336.45923653676</v>
      </c>
      <c r="J19" s="3">
        <f>'PIB nominal'!J20/Ppibmed!J18</f>
        <v>846988.99374201684</v>
      </c>
      <c r="K19" s="3">
        <f>'PIB nominal'!K20/Ppibmed!K18</f>
        <v>925728.09806932067</v>
      </c>
      <c r="L19" s="3">
        <f>'PIB nominal'!L20/Ppibmed!L18</f>
        <v>1025388.0423979794</v>
      </c>
      <c r="M19" s="3">
        <f>'PIB nominal'!M20/Ppibmed!M18</f>
        <v>1077807.786168064</v>
      </c>
      <c r="N19" s="3">
        <f>'PIB nominal'!N20/Ppibmed!N18</f>
        <v>1170338.4268077821</v>
      </c>
      <c r="O19" s="3">
        <f>'PIB nominal'!O20/Ppibmed!O18</f>
        <v>1254814.7377682643</v>
      </c>
      <c r="P19" s="3">
        <f>'PIB nominal'!P20/Ppibmed!P18</f>
        <v>1351011.6804362363</v>
      </c>
      <c r="Q19" s="3">
        <f>'PIB nominal'!Q20/Ppibmed!Q18</f>
        <v>1481887.9400726014</v>
      </c>
      <c r="R19" s="3">
        <f>'PIB nominal'!R20/Ppibmed!R18</f>
        <v>1606522.6902002897</v>
      </c>
      <c r="S19" s="3">
        <f>'PIB nominal'!S20/Ppibmed!S18</f>
        <v>1661092.9558824415</v>
      </c>
      <c r="T19" s="3">
        <f>'PIB nominal'!T20/Ppibmed!T18</f>
        <v>1769979.4643411974</v>
      </c>
      <c r="U19" s="3">
        <f>'PIB nominal'!U20/Ppibmed!U18</f>
        <v>1894701.7998022074</v>
      </c>
      <c r="V19" s="3">
        <f>'PIB nominal'!V20/Ppibmed!V18</f>
        <v>1929858.8463300641</v>
      </c>
      <c r="W19" s="3">
        <f>'PIB nominal'!W20/Ppibmed!W18</f>
        <v>2016802.1152374954</v>
      </c>
      <c r="X19" s="3">
        <f>'PIB nominal'!X20/Ppibmed!X18</f>
        <v>2062484.805809652</v>
      </c>
      <c r="Y19" s="3">
        <f>'PIB nominal'!Y20/Ppibmed!Y18</f>
        <v>2046496.6677364698</v>
      </c>
      <c r="Z19" s="3">
        <f>'PIB nominal'!Z20/Ppibmed!Z18</f>
        <v>2179970.5384544879</v>
      </c>
      <c r="AA19" s="3">
        <f>'PIB nominal'!AA20/Ppibmed!AA18</f>
        <v>2362116.2890148042</v>
      </c>
      <c r="AB19" s="3">
        <f>'PIB nominal'!AB20/Ppibmed!AB18</f>
        <v>2440510.2577571138</v>
      </c>
      <c r="AC19" s="3">
        <f>'PIB nominal'!AC20/Ppibmed!AC18</f>
        <v>2414104.0499356017</v>
      </c>
      <c r="AD19" s="3">
        <f>'PIB nominal'!AD20/Ppibmed!AD18</f>
        <v>2484879.3857874284</v>
      </c>
      <c r="AE19" s="3">
        <f>'PIB nominal'!AE20/Ppibmed!AE18</f>
        <v>2576754.7740958082</v>
      </c>
      <c r="AF19" s="3">
        <f>'PIB nominal'!AF20/Ppibmed!AF18</f>
        <v>2640018.9432958802</v>
      </c>
      <c r="AG19" s="3">
        <f>'PIB nominal'!AG20/Ppibmed!AG18</f>
        <v>2765266.1014475371</v>
      </c>
      <c r="AH19" s="3">
        <f>'PIB nominal'!AH20/Ppibmed!AH18</f>
        <v>2867706.5801871894</v>
      </c>
      <c r="AI19" s="3">
        <f>'PIB nominal'!AI20/Ppibmed!AI18</f>
        <v>3056576.4485189193</v>
      </c>
      <c r="AJ19" s="3">
        <f>'PIB nominal'!AJ20/Ppibmed!AJ18</f>
        <v>3257956.7041953779</v>
      </c>
      <c r="AK19" s="3">
        <f>'PIB nominal'!AK20/Ppibmed!AK18</f>
        <v>3452331.5444291583</v>
      </c>
      <c r="AL19" s="3">
        <f>'PIB nominal'!AL20/Ppibmed!AL18</f>
        <v>3698199.1877892078</v>
      </c>
      <c r="AM19" s="3">
        <f>'PIB nominal'!AM20/Ppibmed!AM18</f>
        <v>3598872.6180818919</v>
      </c>
      <c r="AN19" s="3">
        <f>'PIB nominal'!AN20/Ppibmed!AN18</f>
        <v>3632346.6445327871</v>
      </c>
      <c r="AO19" s="3">
        <f>'PIB nominal'!AO20/Ppibmed!AO18</f>
        <v>3622104.4623284475</v>
      </c>
      <c r="AP19" s="3">
        <f>'PIB nominal'!AP20/Ppibmed!AP18</f>
        <v>3710219.5408013226</v>
      </c>
      <c r="AQ19" s="3">
        <f>'PIB nominal'!AQ20/Ppibmed!AQ18</f>
        <v>3759553.4443562003</v>
      </c>
      <c r="AR19" s="3">
        <f>'PIB nominal'!AR20/Ppibmed!AR18</f>
        <v>3892787.1061123279</v>
      </c>
      <c r="AS19" s="3">
        <f>'PIB nominal'!AS20/Ppibmed!AS18</f>
        <v>4151464.7705863579</v>
      </c>
      <c r="AT19" s="3">
        <f>'PIB nominal'!AT20/Ppibmed!AT18</f>
        <v>4394121.4754513912</v>
      </c>
      <c r="AU19" s="3">
        <f>'PIB nominal'!AU20/Ppibmed!AU18</f>
        <v>4592548.0381782912</v>
      </c>
      <c r="AV19" s="3">
        <f>'PIB nominal'!AV20/Ppibmed!AV18</f>
        <v>4879699.8866278604</v>
      </c>
      <c r="AW19" s="3">
        <f>'PIB nominal'!AW20/Ppibmed!AW18</f>
        <v>5108829.6896516299</v>
      </c>
      <c r="AX19" s="3">
        <f>'PIB nominal'!AX20/Ppibmed!AX18</f>
        <v>5325105.8930357695</v>
      </c>
      <c r="AY19" s="3">
        <f>'PIB nominal'!AY20/Ppibmed!AY18</f>
        <v>5557890.5781656541</v>
      </c>
      <c r="AZ19" s="3">
        <f>'PIB nominal'!AZ20/Ppibmed!AZ18</f>
        <v>5745444.057023881</v>
      </c>
      <c r="BA19" s="3">
        <f>'PIB nominal'!BA20/Ppibmed!BA18</f>
        <v>6018314.1547650946</v>
      </c>
      <c r="BB19" s="3">
        <f>'PIB nominal'!BB20/Ppibmed!BB18</f>
        <v>6290212.2648433624</v>
      </c>
      <c r="BC19" s="3">
        <f>'PIB nominal'!BC20/Ppibmed!BC18</f>
        <v>6574560.1254543737</v>
      </c>
      <c r="BD19" s="3">
        <f>'PIB nominal'!BD20/Ppibmed!BD18</f>
        <v>6691397.010923353</v>
      </c>
      <c r="BE19" s="3">
        <f>'PIB nominal'!BE20/Ppibmed!BE18</f>
        <v>6379453.3080705805</v>
      </c>
      <c r="BF19" s="3">
        <f>'PIB nominal'!BF20/Ppibmed!BF18</f>
        <v>6704033.6248338027</v>
      </c>
      <c r="BG19" s="3">
        <f>'PIB nominal'!BG20/Ppibmed!BG18</f>
        <v>6615828.9749693526</v>
      </c>
      <c r="BH19" s="3">
        <f>'PIB nominal'!BH20/Ppibmed!BH18</f>
        <v>6430195.4197135577</v>
      </c>
      <c r="BI19" s="3">
        <f>'PIB nominal'!BI20/Ppibmed!BI18</f>
        <v>6345536.0502331592</v>
      </c>
      <c r="BJ19" s="3">
        <f>'PIB nominal'!BJ20/Ppibmed!BJ18</f>
        <v>6494733.9743748792</v>
      </c>
      <c r="BK19" s="3">
        <f>'PIB nominal'!BK20/Ppibmed!BK18</f>
        <v>6936770.7731420817</v>
      </c>
      <c r="BL19" s="3">
        <f>'PIB nominal'!BL20/Ppibmed!BL18</f>
        <v>7245648.4206109522</v>
      </c>
      <c r="BM19" s="3">
        <f>'PIB nominal'!BM20/Ppibmed!BM18</f>
        <v>7485734.591838113</v>
      </c>
      <c r="BN19" s="3">
        <f>'PIB nominal'!BN20/Ppibmed!BN18</f>
        <v>7493178.3422404435</v>
      </c>
      <c r="BO19" s="3">
        <f>'PIB nominal'!BO20/Ppibmed!BO18</f>
        <v>7676184.4406085694</v>
      </c>
      <c r="BP19" s="3">
        <f>'PIB nominal'!BP20/Ppibmed!BP18</f>
        <v>32675970.067476586</v>
      </c>
      <c r="BQ19" s="3">
        <f>'PIB nominal'!BQ20/Ppibmed!BQ18</f>
        <v>8021368.7205355503</v>
      </c>
      <c r="BR19" s="3">
        <f>'PIB nominal'!BR20/Ppibmed!BR18</f>
        <v>8340229.6246323343</v>
      </c>
      <c r="BS19" s="3">
        <f>'PIB nominal'!BS20/Ppibmed!BS18</f>
        <v>8510094.4625013638</v>
      </c>
    </row>
    <row r="20" spans="2:71" x14ac:dyDescent="0.2">
      <c r="B20" t="s">
        <v>17</v>
      </c>
      <c r="C20" s="3">
        <f>'PIB nominal'!C21/Ppibmed!C19</f>
        <v>452234.07046679285</v>
      </c>
      <c r="D20" s="3">
        <f>'PIB nominal'!D21/Ppibmed!D19</f>
        <v>472463.54458715249</v>
      </c>
      <c r="E20" s="3">
        <f>'PIB nominal'!E21/Ppibmed!E19</f>
        <v>484774.45226459421</v>
      </c>
      <c r="F20" s="3">
        <f>'PIB nominal'!F21/Ppibmed!F19</f>
        <v>513247.77190184098</v>
      </c>
      <c r="G20" s="3">
        <f>'PIB nominal'!G21/Ppibmed!G19</f>
        <v>563253.21884449595</v>
      </c>
      <c r="H20" s="3">
        <f>'PIB nominal'!H21/Ppibmed!H19</f>
        <v>572221.80121076864</v>
      </c>
      <c r="I20" s="3">
        <f>'PIB nominal'!I21/Ppibmed!I19</f>
        <v>589837.02147090551</v>
      </c>
      <c r="J20" s="3">
        <f>'PIB nominal'!J21/Ppibmed!J19</f>
        <v>647549.93931639066</v>
      </c>
      <c r="K20" s="3">
        <f>'PIB nominal'!K21/Ppibmed!K19</f>
        <v>709429.50367431948</v>
      </c>
      <c r="L20" s="3">
        <f>'PIB nominal'!L21/Ppibmed!L19</f>
        <v>781077.65782056458</v>
      </c>
      <c r="M20" s="3">
        <f>'PIB nominal'!M21/Ppibmed!M19</f>
        <v>816066.49114616797</v>
      </c>
      <c r="N20" s="3">
        <f>'PIB nominal'!N21/Ppibmed!N19</f>
        <v>887848.34434915218</v>
      </c>
      <c r="O20" s="3">
        <f>'PIB nominal'!O21/Ppibmed!O19</f>
        <v>953779.19081020611</v>
      </c>
      <c r="P20" s="3">
        <f>'PIB nominal'!P21/Ppibmed!P19</f>
        <v>1015932.5923802195</v>
      </c>
      <c r="Q20" s="3">
        <f>'PIB nominal'!Q21/Ppibmed!Q19</f>
        <v>1102443.1350920668</v>
      </c>
      <c r="R20" s="3">
        <f>'PIB nominal'!R21/Ppibmed!R19</f>
        <v>1197822.7431617482</v>
      </c>
      <c r="S20" s="3">
        <f>'PIB nominal'!S21/Ppibmed!S19</f>
        <v>1241256.678137681</v>
      </c>
      <c r="T20" s="3">
        <f>'PIB nominal'!T21/Ppibmed!T19</f>
        <v>1297560.0380492096</v>
      </c>
      <c r="U20" s="3">
        <f>'PIB nominal'!U21/Ppibmed!U19</f>
        <v>1362662.6696819735</v>
      </c>
      <c r="V20" s="3">
        <f>'PIB nominal'!V21/Ppibmed!V19</f>
        <v>1435964.0298882013</v>
      </c>
      <c r="W20" s="3">
        <f>'PIB nominal'!W21/Ppibmed!W19</f>
        <v>1552558.669547389</v>
      </c>
      <c r="X20" s="3">
        <f>'PIB nominal'!X21/Ppibmed!X19</f>
        <v>1584062.5368055843</v>
      </c>
      <c r="Y20" s="3">
        <f>'PIB nominal'!Y21/Ppibmed!Y19</f>
        <v>1568140.8354844213</v>
      </c>
      <c r="Z20" s="3">
        <f>'PIB nominal'!Z21/Ppibmed!Z19</f>
        <v>1646799.3123206962</v>
      </c>
      <c r="AA20" s="3">
        <f>'PIB nominal'!AA21/Ppibmed!AA19</f>
        <v>1759147.8075309806</v>
      </c>
      <c r="AB20" s="3">
        <f>'PIB nominal'!AB21/Ppibmed!AB19</f>
        <v>1819786.0846033478</v>
      </c>
      <c r="AC20" s="3">
        <f>'PIB nominal'!AC21/Ppibmed!AC19</f>
        <v>1802306.127345582</v>
      </c>
      <c r="AD20" s="3">
        <f>'PIB nominal'!AD21/Ppibmed!AD19</f>
        <v>1860606.7762833203</v>
      </c>
      <c r="AE20" s="3">
        <f>'PIB nominal'!AE21/Ppibmed!AE19</f>
        <v>1935051.16660524</v>
      </c>
      <c r="AF20" s="3">
        <f>'PIB nominal'!AF21/Ppibmed!AF19</f>
        <v>2000961.6695331456</v>
      </c>
      <c r="AG20" s="3">
        <f>'PIB nominal'!AG21/Ppibmed!AG19</f>
        <v>2115306.9705935386</v>
      </c>
      <c r="AH20" s="3">
        <f>'PIB nominal'!AH21/Ppibmed!AH19</f>
        <v>2177964.184008704</v>
      </c>
      <c r="AI20" s="3">
        <f>'PIB nominal'!AI21/Ppibmed!AI19</f>
        <v>2304740.7602483658</v>
      </c>
      <c r="AJ20" s="3">
        <f>'PIB nominal'!AJ21/Ppibmed!AJ19</f>
        <v>2450809.7045921311</v>
      </c>
      <c r="AK20" s="3">
        <f>'PIB nominal'!AK21/Ppibmed!AK19</f>
        <v>2590861.4557021055</v>
      </c>
      <c r="AL20" s="3">
        <f>'PIB nominal'!AL21/Ppibmed!AL19</f>
        <v>2678954.3945645611</v>
      </c>
      <c r="AM20" s="3">
        <f>'PIB nominal'!AM21/Ppibmed!AM19</f>
        <v>2680009.4564620233</v>
      </c>
      <c r="AN20" s="3">
        <f>'PIB nominal'!AN21/Ppibmed!AN19</f>
        <v>2653301.1526581026</v>
      </c>
      <c r="AO20" s="3">
        <f>'PIB nominal'!AO21/Ppibmed!AO19</f>
        <v>2628537.698686488</v>
      </c>
      <c r="AP20" s="3">
        <f>'PIB nominal'!AP21/Ppibmed!AP19</f>
        <v>2712528.7103494937</v>
      </c>
      <c r="AQ20" s="3">
        <f>'PIB nominal'!AQ21/Ppibmed!AQ19</f>
        <v>2793690.3760503032</v>
      </c>
      <c r="AR20" s="3">
        <f>'PIB nominal'!AR21/Ppibmed!AR19</f>
        <v>2880006.4650580958</v>
      </c>
      <c r="AS20" s="3">
        <f>'PIB nominal'!AS21/Ppibmed!AS19</f>
        <v>3017727.1973825204</v>
      </c>
      <c r="AT20" s="3">
        <f>'PIB nominal'!AT21/Ppibmed!AT19</f>
        <v>3151833.5419010133</v>
      </c>
      <c r="AU20" s="3">
        <f>'PIB nominal'!AU21/Ppibmed!AU19</f>
        <v>3275723.4544849065</v>
      </c>
      <c r="AV20" s="3">
        <f>'PIB nominal'!AV21/Ppibmed!AV19</f>
        <v>3473747.3088818798</v>
      </c>
      <c r="AW20" s="3">
        <f>'PIB nominal'!AW21/Ppibmed!AW19</f>
        <v>3563853.2541908668</v>
      </c>
      <c r="AX20" s="3">
        <f>'PIB nominal'!AX21/Ppibmed!AX19</f>
        <v>3668740.0081627574</v>
      </c>
      <c r="AY20" s="3">
        <f>'PIB nominal'!AY21/Ppibmed!AY19</f>
        <v>3779774.5321291522</v>
      </c>
      <c r="AZ20" s="3">
        <f>'PIB nominal'!AZ21/Ppibmed!AZ19</f>
        <v>3912956.9673032514</v>
      </c>
      <c r="BA20" s="3">
        <f>'PIB nominal'!BA21/Ppibmed!BA19</f>
        <v>4036771.5352951442</v>
      </c>
      <c r="BB20" s="3">
        <f>'PIB nominal'!BB21/Ppibmed!BB19</f>
        <v>4203485.2839364102</v>
      </c>
      <c r="BC20" s="3">
        <f>'PIB nominal'!BC21/Ppibmed!BC19</f>
        <v>4364885.6696289824</v>
      </c>
      <c r="BD20" s="3">
        <f>'PIB nominal'!BD21/Ppibmed!BD19</f>
        <v>4449641.6998851206</v>
      </c>
      <c r="BE20" s="3">
        <f>'PIB nominal'!BE21/Ppibmed!BE19</f>
        <v>4293603.2116279565</v>
      </c>
      <c r="BF20" s="3">
        <f>'PIB nominal'!BF21/Ppibmed!BF19</f>
        <v>4654316.0175746297</v>
      </c>
      <c r="BG20" s="3">
        <f>'PIB nominal'!BG21/Ppibmed!BG19</f>
        <v>4652923.1616847841</v>
      </c>
      <c r="BH20" s="3">
        <f>'PIB nominal'!BH21/Ppibmed!BH19</f>
        <v>4497861.3737934185</v>
      </c>
      <c r="BI20" s="3">
        <f>'PIB nominal'!BI21/Ppibmed!BI19</f>
        <v>4448839.8637619214</v>
      </c>
      <c r="BJ20" s="3">
        <f>'PIB nominal'!BJ21/Ppibmed!BJ19</f>
        <v>4549344.8551077703</v>
      </c>
      <c r="BK20" s="3">
        <f>'PIB nominal'!BK21/Ppibmed!BK19</f>
        <v>4676677.7047003331</v>
      </c>
      <c r="BL20" s="3">
        <f>'PIB nominal'!BL21/Ppibmed!BL19</f>
        <v>4815257.5674956776</v>
      </c>
      <c r="BM20" s="3">
        <f>'PIB nominal'!BM21/Ppibmed!BM19</f>
        <v>4989891.7292864928</v>
      </c>
      <c r="BN20" s="3">
        <f>'PIB nominal'!BN21/Ppibmed!BN19</f>
        <v>5084260.3323542755</v>
      </c>
      <c r="BO20" s="3">
        <f>'PIB nominal'!BO21/Ppibmed!BO19</f>
        <v>5203100.987618221</v>
      </c>
      <c r="BP20" s="3">
        <f>'PIB nominal'!BP21/Ppibmed!BP19</f>
        <v>20480240.704265356</v>
      </c>
      <c r="BQ20" s="3">
        <f>'PIB nominal'!BQ21/Ppibmed!BQ19</f>
        <v>5314304.0295911673</v>
      </c>
      <c r="BR20" s="3">
        <f>'PIB nominal'!BR21/Ppibmed!BR19</f>
        <v>5590521.5261820108</v>
      </c>
      <c r="BS20" s="3">
        <f>'PIB nominal'!BS21/Ppibmed!BS19</f>
        <v>5707975.1843470121</v>
      </c>
    </row>
    <row r="21" spans="2:71" x14ac:dyDescent="0.2">
      <c r="B21" t="s">
        <v>18</v>
      </c>
      <c r="C21" s="3">
        <f>'PIB nominal'!C22/Ppibmed!C20</f>
        <v>2049200.2801295761</v>
      </c>
      <c r="D21" s="3">
        <f>'PIB nominal'!D22/Ppibmed!D20</f>
        <v>2118532.2018014989</v>
      </c>
      <c r="E21" s="3">
        <f>'PIB nominal'!E22/Ppibmed!E20</f>
        <v>2151056.4377525738</v>
      </c>
      <c r="F21" s="3">
        <f>'PIB nominal'!F22/Ppibmed!F20</f>
        <v>2283195.876401416</v>
      </c>
      <c r="G21" s="3">
        <f>'PIB nominal'!G22/Ppibmed!G20</f>
        <v>2512021.9417479578</v>
      </c>
      <c r="H21" s="3">
        <f>'PIB nominal'!H22/Ppibmed!H20</f>
        <v>2572651.6447935333</v>
      </c>
      <c r="I21" s="3">
        <f>'PIB nominal'!I22/Ppibmed!I20</f>
        <v>2673283.5340873185</v>
      </c>
      <c r="J21" s="3">
        <f>'PIB nominal'!J22/Ppibmed!J20</f>
        <v>2945936.3723693369</v>
      </c>
      <c r="K21" s="3">
        <f>'PIB nominal'!K22/Ppibmed!K20</f>
        <v>3239634.0335586132</v>
      </c>
      <c r="L21" s="3">
        <f>'PIB nominal'!L22/Ppibmed!L20</f>
        <v>3637207.4169660271</v>
      </c>
      <c r="M21" s="3">
        <f>'PIB nominal'!M22/Ppibmed!M20</f>
        <v>3875127.3797704615</v>
      </c>
      <c r="N21" s="3">
        <f>'PIB nominal'!N22/Ppibmed!N20</f>
        <v>4206742.0855375603</v>
      </c>
      <c r="O21" s="3">
        <f>'PIB nominal'!O22/Ppibmed!O20</f>
        <v>4509215.1263177069</v>
      </c>
      <c r="P21" s="3">
        <f>'PIB nominal'!P22/Ppibmed!P20</f>
        <v>4854341.3779844157</v>
      </c>
      <c r="Q21" s="3">
        <f>'PIB nominal'!Q22/Ppibmed!Q20</f>
        <v>5323940.425496188</v>
      </c>
      <c r="R21" s="3">
        <f>'PIB nominal'!R22/Ppibmed!R20</f>
        <v>5719831.8829881735</v>
      </c>
      <c r="S21" s="3">
        <f>'PIB nominal'!S22/Ppibmed!S20</f>
        <v>5860911.6746619735</v>
      </c>
      <c r="T21" s="3">
        <f>'PIB nominal'!T22/Ppibmed!T20</f>
        <v>6141899.8289084733</v>
      </c>
      <c r="U21" s="3">
        <f>'PIB nominal'!U22/Ppibmed!U20</f>
        <v>6465979.7092340831</v>
      </c>
      <c r="V21" s="3">
        <f>'PIB nominal'!V22/Ppibmed!V20</f>
        <v>6877442.1476940578</v>
      </c>
      <c r="W21" s="3">
        <f>'PIB nominal'!W22/Ppibmed!W20</f>
        <v>7505293.6416829163</v>
      </c>
      <c r="X21" s="3">
        <f>'PIB nominal'!X22/Ppibmed!X20</f>
        <v>7498015.7407350522</v>
      </c>
      <c r="Y21" s="3">
        <f>'PIB nominal'!Y22/Ppibmed!Y20</f>
        <v>7267953.777539677</v>
      </c>
      <c r="Z21" s="3">
        <f>'PIB nominal'!Z22/Ppibmed!Z20</f>
        <v>7448105.1432330702</v>
      </c>
      <c r="AA21" s="3">
        <f>'PIB nominal'!AA22/Ppibmed!AA20</f>
        <v>7763972.7352442862</v>
      </c>
      <c r="AB21" s="3">
        <f>'PIB nominal'!AB22/Ppibmed!AB20</f>
        <v>7858363.5632496104</v>
      </c>
      <c r="AC21" s="3">
        <f>'PIB nominal'!AC22/Ppibmed!AC20</f>
        <v>7614979.572527444</v>
      </c>
      <c r="AD21" s="3">
        <f>'PIB nominal'!AD22/Ppibmed!AD20</f>
        <v>7663207.929326402</v>
      </c>
      <c r="AE21" s="3">
        <f>'PIB nominal'!AE22/Ppibmed!AE20</f>
        <v>7768950.2041892027</v>
      </c>
      <c r="AF21" s="3">
        <f>'PIB nominal'!AF22/Ppibmed!AF20</f>
        <v>7891402.7298394544</v>
      </c>
      <c r="AG21" s="3">
        <f>'PIB nominal'!AG22/Ppibmed!AG20</f>
        <v>8194682.7990079205</v>
      </c>
      <c r="AH21" s="3">
        <f>'PIB nominal'!AH22/Ppibmed!AH20</f>
        <v>8396658.4434368778</v>
      </c>
      <c r="AI21" s="3">
        <f>'PIB nominal'!AI22/Ppibmed!AI20</f>
        <v>8842442.905397838</v>
      </c>
      <c r="AJ21" s="3">
        <f>'PIB nominal'!AJ22/Ppibmed!AJ20</f>
        <v>9246684.8201044388</v>
      </c>
      <c r="AK21" s="3">
        <f>'PIB nominal'!AK22/Ppibmed!AK20</f>
        <v>9612668.6514022108</v>
      </c>
      <c r="AL21" s="3">
        <f>'PIB nominal'!AL22/Ppibmed!AL20</f>
        <v>9805524.9620418102</v>
      </c>
      <c r="AM21" s="3">
        <f>'PIB nominal'!AM22/Ppibmed!AM20</f>
        <v>10014374.057201222</v>
      </c>
      <c r="AN21" s="3">
        <f>'PIB nominal'!AN22/Ppibmed!AN20</f>
        <v>9886601.8722079322</v>
      </c>
      <c r="AO21" s="3">
        <f>'PIB nominal'!AO22/Ppibmed!AO20</f>
        <v>9733961.0860709883</v>
      </c>
      <c r="AP21" s="3">
        <f>'PIB nominal'!AP22/Ppibmed!AP20</f>
        <v>9855380.9543921687</v>
      </c>
      <c r="AQ21" s="3">
        <f>'PIB nominal'!AQ22/Ppibmed!AQ20</f>
        <v>10167197.340865547</v>
      </c>
      <c r="AR21" s="3">
        <f>'PIB nominal'!AR22/Ppibmed!AR20</f>
        <v>10279423.887279714</v>
      </c>
      <c r="AS21" s="3">
        <f>'PIB nominal'!AS22/Ppibmed!AS20</f>
        <v>10741643.551033193</v>
      </c>
      <c r="AT21" s="3">
        <f>'PIB nominal'!AT22/Ppibmed!AT20</f>
        <v>11345747.246468917</v>
      </c>
      <c r="AU21" s="3">
        <f>'PIB nominal'!AU22/Ppibmed!AU20</f>
        <v>11916657.282761585</v>
      </c>
      <c r="AV21" s="3">
        <f>'PIB nominal'!AV22/Ppibmed!AV20</f>
        <v>12437793.882275976</v>
      </c>
      <c r="AW21" s="3">
        <f>'PIB nominal'!AW22/Ppibmed!AW20</f>
        <v>12836068.891523534</v>
      </c>
      <c r="AX21" s="3">
        <f>'PIB nominal'!AX22/Ppibmed!AX20</f>
        <v>13068635.963408826</v>
      </c>
      <c r="AY21" s="3">
        <f>'PIB nominal'!AY22/Ppibmed!AY20</f>
        <v>13380405.984821236</v>
      </c>
      <c r="AZ21" s="3">
        <f>'PIB nominal'!AZ22/Ppibmed!AZ20</f>
        <v>13772798.850705646</v>
      </c>
      <c r="BA21" s="3">
        <f>'PIB nominal'!BA22/Ppibmed!BA20</f>
        <v>14286966.103417844</v>
      </c>
      <c r="BB21" s="3">
        <f>'PIB nominal'!BB22/Ppibmed!BB20</f>
        <v>14833829.539063143</v>
      </c>
      <c r="BC21" s="3">
        <f>'PIB nominal'!BC22/Ppibmed!BC20</f>
        <v>15346897.2817307</v>
      </c>
      <c r="BD21" s="3">
        <f>'PIB nominal'!BD22/Ppibmed!BD20</f>
        <v>15552945.752418755</v>
      </c>
      <c r="BE21" s="3">
        <f>'PIB nominal'!BE22/Ppibmed!BE20</f>
        <v>14934467.065243294</v>
      </c>
      <c r="BF21" s="3">
        <f>'PIB nominal'!BF22/Ppibmed!BF20</f>
        <v>16263368.982223615</v>
      </c>
      <c r="BG21" s="3">
        <f>'PIB nominal'!BG22/Ppibmed!BG20</f>
        <v>16125215.603069976</v>
      </c>
      <c r="BH21" s="3">
        <f>'PIB nominal'!BH22/Ppibmed!BH20</f>
        <v>15846837.729261093</v>
      </c>
      <c r="BI21" s="3">
        <f>'PIB nominal'!BI22/Ppibmed!BI20</f>
        <v>15470518.537859656</v>
      </c>
      <c r="BJ21" s="3">
        <f>'PIB nominal'!BJ22/Ppibmed!BJ20</f>
        <v>15760583.15501165</v>
      </c>
      <c r="BK21" s="3">
        <f>'PIB nominal'!BK22/Ppibmed!BK20</f>
        <v>16299330.888747692</v>
      </c>
      <c r="BL21" s="3">
        <f>'PIB nominal'!BL22/Ppibmed!BL20</f>
        <v>16771923.652168084</v>
      </c>
      <c r="BM21" s="3">
        <f>'PIB nominal'!BM22/Ppibmed!BM20</f>
        <v>17184534.884462014</v>
      </c>
      <c r="BN21" s="3">
        <f>'PIB nominal'!BN22/Ppibmed!BN20</f>
        <v>17523445.146832217</v>
      </c>
      <c r="BO21" s="3">
        <f>'PIB nominal'!BO22/Ppibmed!BO20</f>
        <v>17796660.55950645</v>
      </c>
      <c r="BP21" s="3">
        <f>'PIB nominal'!BP22/Ppibmed!BP20</f>
        <v>71255056.273092359</v>
      </c>
      <c r="BQ21" s="3">
        <f>'PIB nominal'!BQ22/Ppibmed!BQ20</f>
        <v>18051148.231001765</v>
      </c>
      <c r="BR21" s="3">
        <f>'PIB nominal'!BR22/Ppibmed!BR20</f>
        <v>19220010.705759298</v>
      </c>
      <c r="BS21" s="3">
        <f>'PIB nominal'!BS22/Ppibmed!BS20</f>
        <v>19689480.359126233</v>
      </c>
    </row>
    <row r="22" spans="2:71" x14ac:dyDescent="0.2">
      <c r="B22" t="s">
        <v>19</v>
      </c>
      <c r="C22" s="3">
        <f>'PIB nominal'!C23/Ppibmed!C21</f>
        <v>226064.55744107699</v>
      </c>
      <c r="D22" s="3">
        <f>'PIB nominal'!D23/Ppibmed!D21</f>
        <v>235654.64076479015</v>
      </c>
      <c r="E22" s="3">
        <f>'PIB nominal'!E23/Ppibmed!E21</f>
        <v>241260.7643698566</v>
      </c>
      <c r="F22" s="3">
        <f>'PIB nominal'!F23/Ppibmed!F21</f>
        <v>254380.46154142101</v>
      </c>
      <c r="G22" s="3">
        <f>'PIB nominal'!G23/Ppibmed!G21</f>
        <v>278016.75562099781</v>
      </c>
      <c r="H22" s="3">
        <f>'PIB nominal'!H23/Ppibmed!H21</f>
        <v>278640.13589996344</v>
      </c>
      <c r="I22" s="3">
        <f>'PIB nominal'!I23/Ppibmed!I21</f>
        <v>283350.7246762315</v>
      </c>
      <c r="J22" s="3">
        <f>'PIB nominal'!J23/Ppibmed!J21</f>
        <v>306671.99860991089</v>
      </c>
      <c r="K22" s="3">
        <f>'PIB nominal'!K23/Ppibmed!K21</f>
        <v>331222.51934469014</v>
      </c>
      <c r="L22" s="3">
        <f>'PIB nominal'!L23/Ppibmed!L21</f>
        <v>363587.13229001779</v>
      </c>
      <c r="M22" s="3">
        <f>'PIB nominal'!M23/Ppibmed!M21</f>
        <v>378743.23917781847</v>
      </c>
      <c r="N22" s="3">
        <f>'PIB nominal'!N23/Ppibmed!N21</f>
        <v>404656.89981271629</v>
      </c>
      <c r="O22" s="3">
        <f>'PIB nominal'!O23/Ppibmed!O21</f>
        <v>426900.24145558965</v>
      </c>
      <c r="P22" s="3">
        <f>'PIB nominal'!P23/Ppibmed!P21</f>
        <v>450641.63645048998</v>
      </c>
      <c r="Q22" s="3">
        <f>'PIB nominal'!Q23/Ppibmed!Q21</f>
        <v>484632.23606508883</v>
      </c>
      <c r="R22" s="3">
        <f>'PIB nominal'!R23/Ppibmed!R21</f>
        <v>518280.80078029662</v>
      </c>
      <c r="S22" s="3">
        <f>'PIB nominal'!S23/Ppibmed!S21</f>
        <v>528631.10517810343</v>
      </c>
      <c r="T22" s="3">
        <f>'PIB nominal'!T23/Ppibmed!T21</f>
        <v>549277.41099684627</v>
      </c>
      <c r="U22" s="3">
        <f>'PIB nominal'!U23/Ppibmed!U21</f>
        <v>573361.05621126422</v>
      </c>
      <c r="V22" s="3">
        <f>'PIB nominal'!V23/Ppibmed!V21</f>
        <v>587037.25661879987</v>
      </c>
      <c r="W22" s="3">
        <f>'PIB nominal'!W23/Ppibmed!W21</f>
        <v>616673.29993123771</v>
      </c>
      <c r="X22" s="3">
        <f>'PIB nominal'!X23/Ppibmed!X21</f>
        <v>632607.16067613405</v>
      </c>
      <c r="Y22" s="3">
        <f>'PIB nominal'!Y23/Ppibmed!Y21</f>
        <v>629657.90490639384</v>
      </c>
      <c r="Z22" s="3">
        <f>'PIB nominal'!Z23/Ppibmed!Z21</f>
        <v>675409.03760563571</v>
      </c>
      <c r="AA22" s="3">
        <f>'PIB nominal'!AA23/Ppibmed!AA21</f>
        <v>736951.22633319104</v>
      </c>
      <c r="AB22" s="3">
        <f>'PIB nominal'!AB23/Ppibmed!AB21</f>
        <v>771015.562562134</v>
      </c>
      <c r="AC22" s="3">
        <f>'PIB nominal'!AC23/Ppibmed!AC21</f>
        <v>772292.68619155174</v>
      </c>
      <c r="AD22" s="3">
        <f>'PIB nominal'!AD23/Ppibmed!AD21</f>
        <v>796207.45419228286</v>
      </c>
      <c r="AE22" s="3">
        <f>'PIB nominal'!AE23/Ppibmed!AE21</f>
        <v>826965.05970552599</v>
      </c>
      <c r="AF22" s="3">
        <f>'PIB nominal'!AF23/Ppibmed!AF21</f>
        <v>839970.42785287823</v>
      </c>
      <c r="AG22" s="3">
        <f>'PIB nominal'!AG23/Ppibmed!AG21</f>
        <v>872237.28619036032</v>
      </c>
      <c r="AH22" s="3">
        <f>'PIB nominal'!AH23/Ppibmed!AH21</f>
        <v>896910.38668336952</v>
      </c>
      <c r="AI22" s="3">
        <f>'PIB nominal'!AI23/Ppibmed!AI21</f>
        <v>947902.77155048528</v>
      </c>
      <c r="AJ22" s="3">
        <f>'PIB nominal'!AJ23/Ppibmed!AJ21</f>
        <v>1004299.9682977911</v>
      </c>
      <c r="AK22" s="3">
        <f>'PIB nominal'!AK23/Ppibmed!AK21</f>
        <v>1057833.8318607621</v>
      </c>
      <c r="AL22" s="3">
        <f>'PIB nominal'!AL23/Ppibmed!AL21</f>
        <v>1249629.0898481603</v>
      </c>
      <c r="AM22" s="3">
        <f>'PIB nominal'!AM23/Ppibmed!AM21</f>
        <v>1287274.5450875585</v>
      </c>
      <c r="AN22" s="3">
        <f>'PIB nominal'!AN23/Ppibmed!AN21</f>
        <v>1320132.0384430513</v>
      </c>
      <c r="AO22" s="3">
        <f>'PIB nominal'!AO23/Ppibmed!AO21</f>
        <v>1318091.6429246885</v>
      </c>
      <c r="AP22" s="3">
        <f>'PIB nominal'!AP23/Ppibmed!AP21</f>
        <v>1345395.3744786321</v>
      </c>
      <c r="AQ22" s="3">
        <f>'PIB nominal'!AQ23/Ppibmed!AQ21</f>
        <v>1379137.5833415336</v>
      </c>
      <c r="AR22" s="3">
        <f>'PIB nominal'!AR23/Ppibmed!AR21</f>
        <v>1423553.5125372177</v>
      </c>
      <c r="AS22" s="3">
        <f>'PIB nominal'!AS23/Ppibmed!AS21</f>
        <v>1482310.7389617527</v>
      </c>
      <c r="AT22" s="3">
        <f>'PIB nominal'!AT23/Ppibmed!AT21</f>
        <v>1531078.0680691919</v>
      </c>
      <c r="AU22" s="3">
        <f>'PIB nominal'!AU23/Ppibmed!AU21</f>
        <v>1583495.7260821695</v>
      </c>
      <c r="AV22" s="3">
        <f>'PIB nominal'!AV23/Ppibmed!AV21</f>
        <v>1681189.1235775899</v>
      </c>
      <c r="AW22" s="3">
        <f>'PIB nominal'!AW23/Ppibmed!AW21</f>
        <v>1721886.9170988763</v>
      </c>
      <c r="AX22" s="3">
        <f>'PIB nominal'!AX23/Ppibmed!AX21</f>
        <v>1762984.8863038702</v>
      </c>
      <c r="AY22" s="3">
        <f>'PIB nominal'!AY23/Ppibmed!AY21</f>
        <v>1833444.6021227292</v>
      </c>
      <c r="AZ22" s="3">
        <f>'PIB nominal'!AZ23/Ppibmed!AZ21</f>
        <v>1898809.7372855451</v>
      </c>
      <c r="BA22" s="3">
        <f>'PIB nominal'!BA23/Ppibmed!BA21</f>
        <v>1969015.6643619975</v>
      </c>
      <c r="BB22" s="3">
        <f>'PIB nominal'!BB23/Ppibmed!BB21</f>
        <v>2052939.0544233569</v>
      </c>
      <c r="BC22" s="3">
        <f>'PIB nominal'!BC23/Ppibmed!BC21</f>
        <v>2142462.0619120779</v>
      </c>
      <c r="BD22" s="3">
        <f>'PIB nominal'!BD23/Ppibmed!BD21</f>
        <v>2181898.0241082739</v>
      </c>
      <c r="BE22" s="3">
        <f>'PIB nominal'!BE23/Ppibmed!BE21</f>
        <v>2084660.8900255244</v>
      </c>
      <c r="BF22" s="3">
        <f>'PIB nominal'!BF23/Ppibmed!BF21</f>
        <v>2309902.0654189861</v>
      </c>
      <c r="BG22" s="3">
        <f>'PIB nominal'!BG23/Ppibmed!BG21</f>
        <v>2265410.3381557749</v>
      </c>
      <c r="BH22" s="3">
        <f>'PIB nominal'!BH23/Ppibmed!BH21</f>
        <v>2183854.9388689608</v>
      </c>
      <c r="BI22" s="3">
        <f>'PIB nominal'!BI23/Ppibmed!BI21</f>
        <v>2117561.0692664194</v>
      </c>
      <c r="BJ22" s="3">
        <f>'PIB nominal'!BJ23/Ppibmed!BJ21</f>
        <v>2134466.8303997396</v>
      </c>
      <c r="BK22" s="3">
        <f>'PIB nominal'!BK23/Ppibmed!BK21</f>
        <v>2205299.6204720521</v>
      </c>
      <c r="BL22" s="3">
        <f>'PIB nominal'!BL23/Ppibmed!BL21</f>
        <v>2264078.5381359085</v>
      </c>
      <c r="BM22" s="3">
        <f>'PIB nominal'!BM23/Ppibmed!BM21</f>
        <v>2283865.0189393214</v>
      </c>
      <c r="BN22" s="3">
        <f>'PIB nominal'!BN23/Ppibmed!BN21</f>
        <v>2331021.5098543614</v>
      </c>
      <c r="BO22" s="3">
        <f>'PIB nominal'!BO23/Ppibmed!BO21</f>
        <v>2360410.264010895</v>
      </c>
      <c r="BP22" s="3">
        <f>'PIB nominal'!BP23/Ppibmed!BP21</f>
        <v>8725325.3220846187</v>
      </c>
      <c r="BQ22" s="3">
        <f>'PIB nominal'!BQ23/Ppibmed!BQ21</f>
        <v>2396833.981269497</v>
      </c>
      <c r="BR22" s="3">
        <f>'PIB nominal'!BR23/Ppibmed!BR21</f>
        <v>2520142.4915135009</v>
      </c>
      <c r="BS22" s="3">
        <f>'PIB nominal'!BS23/Ppibmed!BS21</f>
        <v>2625921.1464755433</v>
      </c>
    </row>
    <row r="23" spans="2:71" x14ac:dyDescent="0.2">
      <c r="B23" t="s">
        <v>30</v>
      </c>
      <c r="C23" s="3">
        <f>'PIB nominal'!C24/Ppibmed!C22</f>
        <v>110354.91606221382</v>
      </c>
      <c r="D23" s="3">
        <f>'PIB nominal'!D24/Ppibmed!D22</f>
        <v>111780.29291410252</v>
      </c>
      <c r="E23" s="3">
        <f>'PIB nominal'!E24/Ppibmed!E22</f>
        <v>111199.76872245896</v>
      </c>
      <c r="F23" s="3">
        <f>'PIB nominal'!F24/Ppibmed!F22</f>
        <v>112828.99182329483</v>
      </c>
      <c r="G23" s="3">
        <f>'PIB nominal'!G24/Ppibmed!G22</f>
        <v>118665.72158553194</v>
      </c>
      <c r="H23" s="3">
        <f>'PIB nominal'!H24/Ppibmed!H22</f>
        <v>118796.83715069102</v>
      </c>
      <c r="I23" s="3">
        <f>'PIB nominal'!I24/Ppibmed!I22</f>
        <v>120667.31512368469</v>
      </c>
      <c r="J23" s="3">
        <f>'PIB nominal'!J24/Ppibmed!J22</f>
        <v>123599.46478610662</v>
      </c>
      <c r="K23" s="3">
        <f>'PIB nominal'!K24/Ppibmed!K22</f>
        <v>126338.66418892545</v>
      </c>
      <c r="L23" s="3">
        <f>'PIB nominal'!L24/Ppibmed!L22</f>
        <v>136410.49227427813</v>
      </c>
      <c r="M23" s="3">
        <f>'PIB nominal'!M24/Ppibmed!M22</f>
        <v>139766.58276654032</v>
      </c>
      <c r="N23" s="3">
        <f>'PIB nominal'!N24/Ppibmed!N22</f>
        <v>148269.0607330075</v>
      </c>
      <c r="O23" s="3">
        <f>'PIB nominal'!O24/Ppibmed!O22</f>
        <v>155306.95699883439</v>
      </c>
      <c r="P23" s="3">
        <f>'PIB nominal'!P24/Ppibmed!P22</f>
        <v>162984.00618056834</v>
      </c>
      <c r="Q23" s="3">
        <f>'PIB nominal'!Q24/Ppibmed!Q22</f>
        <v>174249.00423668168</v>
      </c>
      <c r="R23" s="3">
        <f>'PIB nominal'!R24/Ppibmed!R22</f>
        <v>183470.32462749764</v>
      </c>
      <c r="S23" s="3">
        <f>'PIB nominal'!S24/Ppibmed!S22</f>
        <v>184242.82138262002</v>
      </c>
      <c r="T23" s="3">
        <f>'PIB nominal'!T24/Ppibmed!T22</f>
        <v>195508.79592021045</v>
      </c>
      <c r="U23" s="3">
        <f>'PIB nominal'!U24/Ppibmed!U22</f>
        <v>208416.97120608459</v>
      </c>
      <c r="V23" s="3">
        <f>'PIB nominal'!V24/Ppibmed!V22</f>
        <v>211421.11211717364</v>
      </c>
      <c r="W23" s="3">
        <f>'PIB nominal'!W24/Ppibmed!W22</f>
        <v>220043.38206675521</v>
      </c>
      <c r="X23" s="3">
        <f>'PIB nominal'!X24/Ppibmed!X22</f>
        <v>221683.36995288692</v>
      </c>
      <c r="Y23" s="3">
        <f>'PIB nominal'!Y24/Ppibmed!Y22</f>
        <v>216691.11608034928</v>
      </c>
      <c r="Z23" s="3">
        <f>'PIB nominal'!Z24/Ppibmed!Z22</f>
        <v>228718.00867123797</v>
      </c>
      <c r="AA23" s="3">
        <f>'PIB nominal'!AA24/Ppibmed!AA22</f>
        <v>245561.13166247579</v>
      </c>
      <c r="AB23" s="3">
        <f>'PIB nominal'!AB24/Ppibmed!AB22</f>
        <v>259016.07387735293</v>
      </c>
      <c r="AC23" s="3">
        <f>'PIB nominal'!AC24/Ppibmed!AC22</f>
        <v>261563.4690786697</v>
      </c>
      <c r="AD23" s="3">
        <f>'PIB nominal'!AD24/Ppibmed!AD22</f>
        <v>269856.6129249045</v>
      </c>
      <c r="AE23" s="3">
        <f>'PIB nominal'!AE24/Ppibmed!AE22</f>
        <v>280474.18739731063</v>
      </c>
      <c r="AF23" s="3">
        <f>'PIB nominal'!AF24/Ppibmed!AF22</f>
        <v>280189.3836215146</v>
      </c>
      <c r="AG23" s="3">
        <f>'PIB nominal'!AG24/Ppibmed!AG22</f>
        <v>286147.28266772523</v>
      </c>
      <c r="AH23" s="3">
        <f>'PIB nominal'!AH24/Ppibmed!AH22</f>
        <v>289233.05053273408</v>
      </c>
      <c r="AI23" s="3">
        <f>'PIB nominal'!AI24/Ppibmed!AI22</f>
        <v>300462.11807904515</v>
      </c>
      <c r="AJ23" s="3">
        <f>'PIB nominal'!AJ24/Ppibmed!AJ22</f>
        <v>314200.89412630931</v>
      </c>
      <c r="AK23" s="3">
        <f>'PIB nominal'!AK24/Ppibmed!AK22</f>
        <v>326633.05702076131</v>
      </c>
      <c r="AL23" s="3">
        <f>'PIB nominal'!AL24/Ppibmed!AL22</f>
        <v>358223.15551547153</v>
      </c>
      <c r="AM23" s="3">
        <f>'PIB nominal'!AM24/Ppibmed!AM22</f>
        <v>352028.52425004821</v>
      </c>
      <c r="AN23" s="3">
        <f>'PIB nominal'!AN24/Ppibmed!AN22</f>
        <v>353144.23015837767</v>
      </c>
      <c r="AO23" s="3">
        <f>'PIB nominal'!AO24/Ppibmed!AO22</f>
        <v>373610.39454629185</v>
      </c>
      <c r="AP23" s="3">
        <f>'PIB nominal'!AP24/Ppibmed!AP22</f>
        <v>373408.04137559526</v>
      </c>
      <c r="AQ23" s="3">
        <f>'PIB nominal'!AQ24/Ppibmed!AQ22</f>
        <v>378610.67184482876</v>
      </c>
      <c r="AR23" s="3">
        <f>'PIB nominal'!AR24/Ppibmed!AR22</f>
        <v>385019.86369566212</v>
      </c>
      <c r="AS23" s="3">
        <f>'PIB nominal'!AS24/Ppibmed!AS22</f>
        <v>404594.5504321265</v>
      </c>
      <c r="AT23" s="3">
        <f>'PIB nominal'!AT24/Ppibmed!AT22</f>
        <v>427219.09304694989</v>
      </c>
      <c r="AU23" s="3">
        <f>'PIB nominal'!AU24/Ppibmed!AU22</f>
        <v>446492.18924742966</v>
      </c>
      <c r="AV23" s="3">
        <f>'PIB nominal'!AV24/Ppibmed!AV22</f>
        <v>463903.88551297598</v>
      </c>
      <c r="AW23" s="3">
        <f>'PIB nominal'!AW24/Ppibmed!AW22</f>
        <v>474930.99257300317</v>
      </c>
      <c r="AX23" s="3">
        <f>'PIB nominal'!AX24/Ppibmed!AX22</f>
        <v>482636.33350088814</v>
      </c>
      <c r="AY23" s="3">
        <f>'PIB nominal'!AY24/Ppibmed!AY22</f>
        <v>502628.22624246078</v>
      </c>
      <c r="AZ23" s="3">
        <f>'PIB nominal'!AZ24/Ppibmed!AZ22</f>
        <v>516002.72057838971</v>
      </c>
      <c r="BA23" s="3">
        <f>'PIB nominal'!BA24/Ppibmed!BA22</f>
        <v>532541.19332897547</v>
      </c>
      <c r="BB23" s="3">
        <f>'PIB nominal'!BB24/Ppibmed!BB22</f>
        <v>549082.01090554998</v>
      </c>
      <c r="BC23" s="3">
        <f>'PIB nominal'!BC24/Ppibmed!BC22</f>
        <v>564687.2045974033</v>
      </c>
      <c r="BD23" s="3">
        <f>'PIB nominal'!BD24/Ppibmed!BD22</f>
        <v>577892.62251385394</v>
      </c>
      <c r="BE23" s="3">
        <f>'PIB nominal'!BE24/Ppibmed!BE22</f>
        <v>570560.62485542044</v>
      </c>
      <c r="BF23" s="3">
        <f>'PIB nominal'!BF24/Ppibmed!BF22</f>
        <v>623866.30860676395</v>
      </c>
      <c r="BG23" s="3">
        <f>'PIB nominal'!BG24/Ppibmed!BG22</f>
        <v>624872.79372928164</v>
      </c>
      <c r="BH23" s="3">
        <f>'PIB nominal'!BH24/Ppibmed!BH22</f>
        <v>612044.60173161491</v>
      </c>
      <c r="BI23" s="3">
        <f>'PIB nominal'!BI24/Ppibmed!BI22</f>
        <v>611310.16818806971</v>
      </c>
      <c r="BJ23" s="3">
        <f>'PIB nominal'!BJ24/Ppibmed!BJ22</f>
        <v>612022.36338427302</v>
      </c>
      <c r="BK23" s="3">
        <f>'PIB nominal'!BK24/Ppibmed!BK22</f>
        <v>626821.91085545986</v>
      </c>
      <c r="BL23" s="3">
        <f>'PIB nominal'!BL24/Ppibmed!BL22</f>
        <v>638656.33414322697</v>
      </c>
      <c r="BM23" s="3">
        <f>'PIB nominal'!BM24/Ppibmed!BM22</f>
        <v>651330.29393400438</v>
      </c>
      <c r="BN23" s="3">
        <f>'PIB nominal'!BN24/Ppibmed!BN22</f>
        <v>662829.92026991351</v>
      </c>
      <c r="BO23" s="3">
        <f>'PIB nominal'!BO24/Ppibmed!BO22</f>
        <v>669131.97207377141</v>
      </c>
      <c r="BP23" s="3">
        <f>'PIB nominal'!BP24/Ppibmed!BP22</f>
        <v>3207321.9443441206</v>
      </c>
      <c r="BQ23" s="3">
        <f>'PIB nominal'!BQ24/Ppibmed!BQ22</f>
        <v>668949.85158020759</v>
      </c>
      <c r="BR23" s="3">
        <f>'PIB nominal'!BR24/Ppibmed!BR22</f>
        <v>689477.04940093821</v>
      </c>
      <c r="BS23" s="3">
        <f>'PIB nominal'!BS24/Ppibmed!BS22</f>
        <v>701813.42556579201</v>
      </c>
    </row>
    <row r="24" spans="2:71" x14ac:dyDescent="0.2">
      <c r="B24" t="s">
        <v>25</v>
      </c>
      <c r="C24" s="3">
        <f>SUM(C6:C23)</f>
        <v>29625219.24324552</v>
      </c>
      <c r="D24" s="3">
        <f t="shared" ref="D24:BO24" si="0">SUM(D6:D23)</f>
        <v>30920319.499613754</v>
      </c>
      <c r="E24" s="3">
        <f t="shared" si="0"/>
        <v>31698117.456354436</v>
      </c>
      <c r="F24" s="3">
        <f t="shared" si="0"/>
        <v>33539623.535314146</v>
      </c>
      <c r="G24" s="3">
        <f t="shared" si="0"/>
        <v>36786825.988123685</v>
      </c>
      <c r="H24" s="3">
        <f t="shared" si="0"/>
        <v>37286962.363583274</v>
      </c>
      <c r="I24" s="3">
        <f t="shared" si="0"/>
        <v>38352759.036416873</v>
      </c>
      <c r="J24" s="3">
        <f t="shared" si="0"/>
        <v>41453743.556172468</v>
      </c>
      <c r="K24" s="3">
        <f t="shared" si="0"/>
        <v>44715999.266529411</v>
      </c>
      <c r="L24" s="3">
        <f t="shared" si="0"/>
        <v>49251814.611440264</v>
      </c>
      <c r="M24" s="3">
        <f t="shared" si="0"/>
        <v>51483972.838959768</v>
      </c>
      <c r="N24" s="3">
        <f t="shared" si="0"/>
        <v>55609771.210297845</v>
      </c>
      <c r="O24" s="3">
        <f t="shared" si="0"/>
        <v>59314715.150929488</v>
      </c>
      <c r="P24" s="3">
        <f t="shared" si="0"/>
        <v>63503209.768614434</v>
      </c>
      <c r="Q24" s="3">
        <f t="shared" si="0"/>
        <v>69266965.12286903</v>
      </c>
      <c r="R24" s="3">
        <f t="shared" si="0"/>
        <v>74697185.89942731</v>
      </c>
      <c r="S24" s="3">
        <f t="shared" si="0"/>
        <v>76836035.284707814</v>
      </c>
      <c r="T24" s="3">
        <f t="shared" si="0"/>
        <v>81221817.566794619</v>
      </c>
      <c r="U24" s="3">
        <f t="shared" si="0"/>
        <v>86261664.525117636</v>
      </c>
      <c r="V24" s="3">
        <f t="shared" si="0"/>
        <v>89258484.971199766</v>
      </c>
      <c r="W24" s="3">
        <f t="shared" si="0"/>
        <v>94781542.511172369</v>
      </c>
      <c r="X24" s="3">
        <f t="shared" si="0"/>
        <v>96727228.645385832</v>
      </c>
      <c r="Y24" s="3">
        <f t="shared" si="0"/>
        <v>95788505.149522275</v>
      </c>
      <c r="Z24" s="3">
        <f t="shared" si="0"/>
        <v>100718959.00820568</v>
      </c>
      <c r="AA24" s="3">
        <f t="shared" si="0"/>
        <v>107738401.93943003</v>
      </c>
      <c r="AB24" s="3">
        <f t="shared" si="0"/>
        <v>111927623.03786184</v>
      </c>
      <c r="AC24" s="3">
        <f t="shared" si="0"/>
        <v>111337370.26353365</v>
      </c>
      <c r="AD24" s="3">
        <f t="shared" si="0"/>
        <v>112716416.70055369</v>
      </c>
      <c r="AE24" s="3">
        <f t="shared" si="0"/>
        <v>114968437.20875128</v>
      </c>
      <c r="AF24" s="3">
        <f t="shared" si="0"/>
        <v>116328239.61938225</v>
      </c>
      <c r="AG24" s="3">
        <f t="shared" si="0"/>
        <v>120338010.54067913</v>
      </c>
      <c r="AH24" s="3">
        <f t="shared" si="0"/>
        <v>124151314.37447861</v>
      </c>
      <c r="AI24" s="3">
        <f t="shared" si="0"/>
        <v>131650159.19062723</v>
      </c>
      <c r="AJ24" s="3">
        <f t="shared" si="0"/>
        <v>138855784.3406094</v>
      </c>
      <c r="AK24" s="3">
        <f t="shared" si="0"/>
        <v>145605896.0501942</v>
      </c>
      <c r="AL24" s="3">
        <f t="shared" si="0"/>
        <v>151766281.28458169</v>
      </c>
      <c r="AM24" s="3">
        <f t="shared" si="0"/>
        <v>155830781.52122647</v>
      </c>
      <c r="AN24" s="3">
        <f t="shared" si="0"/>
        <v>157530839.30373779</v>
      </c>
      <c r="AO24" s="3">
        <f t="shared" si="0"/>
        <v>155939706.41662133</v>
      </c>
      <c r="AP24" s="3">
        <f t="shared" si="0"/>
        <v>159724737.55963144</v>
      </c>
      <c r="AQ24" s="3">
        <f t="shared" si="0"/>
        <v>163999167.04291719</v>
      </c>
      <c r="AR24" s="3">
        <f t="shared" si="0"/>
        <v>168127948.69200155</v>
      </c>
      <c r="AS24" s="3">
        <f t="shared" si="0"/>
        <v>175331208.94985452</v>
      </c>
      <c r="AT24" s="3">
        <f t="shared" si="0"/>
        <v>183211530.81411645</v>
      </c>
      <c r="AU24" s="3">
        <f t="shared" si="0"/>
        <v>191238668.53572732</v>
      </c>
      <c r="AV24" s="3">
        <f t="shared" si="0"/>
        <v>200551156.69778934</v>
      </c>
      <c r="AW24" s="3">
        <f t="shared" si="0"/>
        <v>208083647.60398108</v>
      </c>
      <c r="AX24" s="3">
        <f t="shared" si="0"/>
        <v>214163657.28037682</v>
      </c>
      <c r="AY24" s="3">
        <f t="shared" si="0"/>
        <v>221149323.47480938</v>
      </c>
      <c r="AZ24" s="3">
        <f t="shared" si="0"/>
        <v>228612426.9496145</v>
      </c>
      <c r="BA24" s="3">
        <f t="shared" si="0"/>
        <v>237216132.62990808</v>
      </c>
      <c r="BB24" s="3">
        <f t="shared" si="0"/>
        <v>247035554.02775863</v>
      </c>
      <c r="BC24" s="3">
        <f t="shared" si="0"/>
        <v>256428169.76793608</v>
      </c>
      <c r="BD24" s="3">
        <f t="shared" si="0"/>
        <v>259324289.71541545</v>
      </c>
      <c r="BE24" s="3">
        <f t="shared" si="0"/>
        <v>250041132.06192499</v>
      </c>
      <c r="BF24" s="3">
        <f t="shared" si="0"/>
        <v>273037504.2315684</v>
      </c>
      <c r="BG24" s="3">
        <f t="shared" si="0"/>
        <v>270211602.11503649</v>
      </c>
      <c r="BH24" s="3">
        <f t="shared" si="0"/>
        <v>262314230.58125356</v>
      </c>
      <c r="BI24" s="3">
        <f t="shared" si="0"/>
        <v>257853270.07214931</v>
      </c>
      <c r="BJ24" s="3">
        <f t="shared" si="0"/>
        <v>261450624.05642518</v>
      </c>
      <c r="BK24" s="3">
        <f t="shared" si="0"/>
        <v>271006253.18659186</v>
      </c>
      <c r="BL24" s="3">
        <f t="shared" si="0"/>
        <v>279784389.61013246</v>
      </c>
      <c r="BM24" s="3">
        <f t="shared" si="0"/>
        <v>288202037.73265737</v>
      </c>
      <c r="BN24" s="3">
        <f t="shared" si="0"/>
        <v>294972617.5288651</v>
      </c>
      <c r="BO24" s="3">
        <f t="shared" si="0"/>
        <v>300950080.65018004</v>
      </c>
      <c r="BP24" s="3">
        <f t="shared" ref="BP24:BS24" si="1">SUM(BP6:BP23)</f>
        <v>1084881495.7381694</v>
      </c>
      <c r="BQ24" s="3">
        <f t="shared" si="1"/>
        <v>301712238.05013651</v>
      </c>
      <c r="BR24" s="3">
        <f t="shared" si="1"/>
        <v>320122451.41674417</v>
      </c>
      <c r="BS24" s="3">
        <f t="shared" si="1"/>
        <v>328658183.91187775</v>
      </c>
    </row>
    <row r="25" spans="2:71" x14ac:dyDescent="0.2">
      <c r="B25" t="s">
        <v>31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2:71" x14ac:dyDescent="0.2">
      <c r="BR26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BT68"/>
  <sheetViews>
    <sheetView topLeftCell="A3" zoomScale="125" zoomScaleNormal="125" zoomScalePageLayoutView="125" workbookViewId="0">
      <pane xSplit="8780" topLeftCell="BK1" activePane="topRight"/>
      <selection activeCell="C27" sqref="C27:BR27"/>
      <selection pane="topRight" activeCell="BS32" sqref="BS32"/>
    </sheetView>
  </sheetViews>
  <sheetFormatPr baseColWidth="10" defaultRowHeight="16" x14ac:dyDescent="0.2"/>
  <cols>
    <col min="3" max="3" width="11.33203125" bestFit="1" customWidth="1"/>
  </cols>
  <sheetData>
    <row r="2" spans="2:72" x14ac:dyDescent="0.2">
      <c r="B2" s="1" t="s">
        <v>143</v>
      </c>
    </row>
    <row r="3" spans="2:72" x14ac:dyDescent="0.2">
      <c r="B3" t="s">
        <v>69</v>
      </c>
    </row>
    <row r="4" spans="2:72" x14ac:dyDescent="0.2">
      <c r="BF4" s="3"/>
      <c r="BG4" s="3"/>
      <c r="BH4" s="3"/>
      <c r="BI4" s="3"/>
      <c r="BJ4" s="3"/>
      <c r="BK4" s="3"/>
      <c r="BL4" s="3"/>
      <c r="BS4" s="21" t="s">
        <v>155</v>
      </c>
      <c r="BT4" s="21" t="s">
        <v>156</v>
      </c>
    </row>
    <row r="5" spans="2:72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  <c r="BK5" s="2">
        <v>2015</v>
      </c>
      <c r="BL5" s="2">
        <v>2016</v>
      </c>
      <c r="BM5" s="2">
        <f t="shared" ref="BM5:BP5" si="0">BL5+1</f>
        <v>2017</v>
      </c>
      <c r="BN5" s="2">
        <f t="shared" si="0"/>
        <v>2018</v>
      </c>
      <c r="BO5" s="2">
        <f t="shared" si="0"/>
        <v>2019</v>
      </c>
      <c r="BP5" s="2">
        <f t="shared" si="0"/>
        <v>2020</v>
      </c>
      <c r="BQ5" s="2">
        <v>2021</v>
      </c>
      <c r="BR5" s="2">
        <v>2022</v>
      </c>
      <c r="BS5" s="2">
        <f t="shared" ref="BS5:BT5" si="1">BR5+1</f>
        <v>2023</v>
      </c>
      <c r="BT5" s="2">
        <f t="shared" si="1"/>
        <v>2024</v>
      </c>
    </row>
    <row r="6" spans="2:72" x14ac:dyDescent="0.2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3">
        <v>5941150</v>
      </c>
      <c r="J6" s="3">
        <v>5941878</v>
      </c>
      <c r="K6" s="3">
        <v>5943820</v>
      </c>
      <c r="L6" s="3">
        <v>5950977</v>
      </c>
      <c r="M6" s="3">
        <v>5961924</v>
      </c>
      <c r="N6" s="3">
        <v>5974868</v>
      </c>
      <c r="O6" s="3">
        <v>5990969</v>
      </c>
      <c r="P6" s="3">
        <v>6002791</v>
      </c>
      <c r="Q6" s="3">
        <v>6000893</v>
      </c>
      <c r="R6" s="3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3">
        <v>6462978.9585640002</v>
      </c>
      <c r="AD6" s="3">
        <v>6529043.7822289998</v>
      </c>
      <c r="AE6" s="3">
        <v>6587683.3634179998</v>
      </c>
      <c r="AF6" s="3">
        <v>6647444.1703679999</v>
      </c>
      <c r="AG6" s="3">
        <v>6699926.6409630002</v>
      </c>
      <c r="AH6" s="3">
        <v>6746828.9608530002</v>
      </c>
      <c r="AI6" s="3">
        <v>6794685.7709720004</v>
      </c>
      <c r="AJ6" s="3">
        <v>6838376.8675250001</v>
      </c>
      <c r="AK6" s="3">
        <v>6877703.0883670002</v>
      </c>
      <c r="AL6" s="3">
        <v>6915480.1221789997</v>
      </c>
      <c r="AM6" s="3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  <c r="BK6" s="3">
        <v>8386083</v>
      </c>
      <c r="BL6" s="3">
        <v>8390669</v>
      </c>
      <c r="BM6" s="3">
        <v>8388352</v>
      </c>
      <c r="BN6" s="3">
        <v>8392082</v>
      </c>
      <c r="BO6" s="3">
        <v>8432071</v>
      </c>
      <c r="BP6" s="3">
        <v>8465909</v>
      </c>
      <c r="BQ6" s="3">
        <v>8488215</v>
      </c>
      <c r="BR6" s="3">
        <v>8543098</v>
      </c>
      <c r="BS6" s="3">
        <v>8611790</v>
      </c>
      <c r="BT6" s="3">
        <v>8645335</v>
      </c>
    </row>
    <row r="7" spans="2:72" x14ac:dyDescent="0.2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3">
        <v>1100709</v>
      </c>
      <c r="J7" s="3">
        <v>1104272</v>
      </c>
      <c r="K7" s="3">
        <v>1108318</v>
      </c>
      <c r="L7" s="3">
        <v>1113594</v>
      </c>
      <c r="M7" s="3">
        <v>1119847</v>
      </c>
      <c r="N7" s="3">
        <v>1126747</v>
      </c>
      <c r="O7" s="3">
        <v>1134513</v>
      </c>
      <c r="P7" s="3">
        <v>1141743</v>
      </c>
      <c r="Q7" s="3">
        <v>1146619</v>
      </c>
      <c r="R7" s="3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3">
        <v>1198189.4164440001</v>
      </c>
      <c r="AD7" s="3">
        <v>1200955.1269040001</v>
      </c>
      <c r="AE7" s="3">
        <v>1201767.652913</v>
      </c>
      <c r="AF7" s="3">
        <v>1202082.2208060001</v>
      </c>
      <c r="AG7" s="3">
        <v>1201839.0794589999</v>
      </c>
      <c r="AH7" s="3">
        <v>1200082.8177730001</v>
      </c>
      <c r="AI7" s="3">
        <v>1199152.186828</v>
      </c>
      <c r="AJ7" s="3">
        <v>1197297.625156</v>
      </c>
      <c r="AK7" s="3">
        <v>1194512.3065919999</v>
      </c>
      <c r="AL7" s="3">
        <v>1191406.675358</v>
      </c>
      <c r="AM7" s="3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  <c r="BK7" s="3">
        <v>1320887</v>
      </c>
      <c r="BL7" s="3">
        <v>1316238</v>
      </c>
      <c r="BM7" s="3">
        <v>1315332</v>
      </c>
      <c r="BN7" s="3">
        <v>1315878</v>
      </c>
      <c r="BO7" s="3">
        <v>1324409</v>
      </c>
      <c r="BP7" s="3">
        <v>1331544</v>
      </c>
      <c r="BQ7" s="3">
        <v>1330711</v>
      </c>
      <c r="BR7" s="3">
        <v>1334478</v>
      </c>
      <c r="BS7" s="3">
        <v>1346586</v>
      </c>
      <c r="BT7" s="3">
        <v>1348612</v>
      </c>
    </row>
    <row r="8" spans="2:72" x14ac:dyDescent="0.2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3">
        <v>997362</v>
      </c>
      <c r="J8" s="3">
        <v>1002473</v>
      </c>
      <c r="K8" s="3">
        <v>1007755</v>
      </c>
      <c r="L8" s="3">
        <v>1013896</v>
      </c>
      <c r="M8" s="3">
        <v>1020659</v>
      </c>
      <c r="N8" s="3">
        <v>1027747</v>
      </c>
      <c r="O8" s="3">
        <v>1035364</v>
      </c>
      <c r="P8" s="3">
        <v>1042228</v>
      </c>
      <c r="Q8" s="3">
        <v>1046675</v>
      </c>
      <c r="R8" s="3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3">
        <v>1130073.7098129999</v>
      </c>
      <c r="AD8" s="3">
        <v>1130286.5304990001</v>
      </c>
      <c r="AE8" s="3">
        <v>1129055.5934850001</v>
      </c>
      <c r="AF8" s="3">
        <v>1127302.9977140001</v>
      </c>
      <c r="AG8" s="3">
        <v>1124758.7280830001</v>
      </c>
      <c r="AH8" s="3">
        <v>1121039.190248</v>
      </c>
      <c r="AI8" s="3">
        <v>1117341.1137590001</v>
      </c>
      <c r="AJ8" s="3">
        <v>1112176.7493080001</v>
      </c>
      <c r="AK8" s="3">
        <v>1105863.8058140001</v>
      </c>
      <c r="AL8" s="3">
        <v>1098965.483459</v>
      </c>
      <c r="AM8" s="3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  <c r="BK8" s="3">
        <v>1043486</v>
      </c>
      <c r="BL8" s="3">
        <v>1036480</v>
      </c>
      <c r="BM8" s="3">
        <v>1029282</v>
      </c>
      <c r="BN8" s="3">
        <v>1023596</v>
      </c>
      <c r="BO8" s="3">
        <v>1019217</v>
      </c>
      <c r="BP8" s="3">
        <v>1014604</v>
      </c>
      <c r="BQ8" s="3">
        <v>1007329</v>
      </c>
      <c r="BR8" s="3">
        <v>1004553</v>
      </c>
      <c r="BS8" s="3">
        <v>1006989</v>
      </c>
      <c r="BT8" s="3">
        <v>1010058</v>
      </c>
    </row>
    <row r="9" spans="2:72" x14ac:dyDescent="0.2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3">
        <v>445851</v>
      </c>
      <c r="J9" s="3">
        <v>454075</v>
      </c>
      <c r="K9" s="3">
        <v>462516</v>
      </c>
      <c r="L9" s="3">
        <v>471500</v>
      </c>
      <c r="M9" s="3">
        <v>480935</v>
      </c>
      <c r="N9" s="3">
        <v>490692</v>
      </c>
      <c r="O9" s="3">
        <v>500877</v>
      </c>
      <c r="P9" s="3">
        <v>510878</v>
      </c>
      <c r="Q9" s="3">
        <v>519857</v>
      </c>
      <c r="R9" s="3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3">
        <v>658349.54789699998</v>
      </c>
      <c r="AD9" s="3">
        <v>665347.33024200005</v>
      </c>
      <c r="AE9" s="3">
        <v>670989.08476799994</v>
      </c>
      <c r="AF9" s="3">
        <v>676773.09399800003</v>
      </c>
      <c r="AG9" s="3">
        <v>682575.988855</v>
      </c>
      <c r="AH9" s="3">
        <v>687648.69064599997</v>
      </c>
      <c r="AI9" s="3">
        <v>693001.43283099995</v>
      </c>
      <c r="AJ9" s="3">
        <v>698140.08440199995</v>
      </c>
      <c r="AK9" s="3">
        <v>702947.80185699998</v>
      </c>
      <c r="AL9" s="3">
        <v>706935.51620199997</v>
      </c>
      <c r="AM9" s="3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  <c r="BK9" s="3">
        <v>1113547</v>
      </c>
      <c r="BL9" s="3">
        <v>1122995</v>
      </c>
      <c r="BM9" s="3">
        <v>1133746</v>
      </c>
      <c r="BN9" s="3">
        <v>1148049</v>
      </c>
      <c r="BO9" s="3">
        <v>1166084</v>
      </c>
      <c r="BP9" s="3">
        <v>1179492</v>
      </c>
      <c r="BQ9" s="3">
        <v>1182298</v>
      </c>
      <c r="BR9" s="3">
        <v>1199002</v>
      </c>
      <c r="BS9" s="3">
        <v>1224016</v>
      </c>
      <c r="BT9" s="3">
        <v>1239143</v>
      </c>
    </row>
    <row r="10" spans="2:72" x14ac:dyDescent="0.2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3">
        <v>973464</v>
      </c>
      <c r="J10" s="3">
        <v>987917</v>
      </c>
      <c r="K10" s="3">
        <v>1002734</v>
      </c>
      <c r="L10" s="3">
        <v>1018613</v>
      </c>
      <c r="M10" s="3">
        <v>1035345</v>
      </c>
      <c r="N10" s="3">
        <v>1052645</v>
      </c>
      <c r="O10" s="3">
        <v>1070736</v>
      </c>
      <c r="P10" s="3">
        <v>1088298</v>
      </c>
      <c r="Q10" s="3">
        <v>1103563</v>
      </c>
      <c r="R10" s="3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3">
        <v>1373113.7322569999</v>
      </c>
      <c r="AD10" s="3">
        <v>1389724.996572</v>
      </c>
      <c r="AE10" s="3">
        <v>1404314.0046870001</v>
      </c>
      <c r="AF10" s="3">
        <v>1418604.1273169999</v>
      </c>
      <c r="AG10" s="3">
        <v>1431156.977612</v>
      </c>
      <c r="AH10" s="3">
        <v>1443288.6412470001</v>
      </c>
      <c r="AI10" s="3">
        <v>1455615.2928259999</v>
      </c>
      <c r="AJ10" s="3">
        <v>1466637.009022</v>
      </c>
      <c r="AK10" s="3">
        <v>1477658.4281270001</v>
      </c>
      <c r="AL10" s="3">
        <v>1487752.230495</v>
      </c>
      <c r="AM10" s="3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  <c r="BK10" s="3">
        <v>2099272</v>
      </c>
      <c r="BL10" s="3">
        <v>2106942</v>
      </c>
      <c r="BM10" s="3">
        <v>2120386</v>
      </c>
      <c r="BN10" s="3">
        <v>2139244</v>
      </c>
      <c r="BO10" s="3">
        <v>2163045</v>
      </c>
      <c r="BP10" s="3">
        <v>2180408</v>
      </c>
      <c r="BQ10" s="3">
        <v>2176916</v>
      </c>
      <c r="BR10" s="3">
        <v>2197327</v>
      </c>
      <c r="BS10" s="3">
        <v>2225957</v>
      </c>
      <c r="BT10" s="3">
        <v>2247927</v>
      </c>
    </row>
    <row r="11" spans="2:72" x14ac:dyDescent="0.2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3">
        <v>433877</v>
      </c>
      <c r="J11" s="3">
        <v>437232</v>
      </c>
      <c r="K11" s="3">
        <v>440678</v>
      </c>
      <c r="L11" s="3">
        <v>444512</v>
      </c>
      <c r="M11" s="3">
        <v>448639</v>
      </c>
      <c r="N11" s="3">
        <v>452928</v>
      </c>
      <c r="O11" s="3">
        <v>457469</v>
      </c>
      <c r="P11" s="3">
        <v>461696</v>
      </c>
      <c r="Q11" s="3">
        <v>464871</v>
      </c>
      <c r="R11" s="3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3">
        <v>514403.43434500002</v>
      </c>
      <c r="AD11" s="3">
        <v>517854.74002999999</v>
      </c>
      <c r="AE11" s="3">
        <v>520506.21561399999</v>
      </c>
      <c r="AF11" s="3">
        <v>522629.85423400003</v>
      </c>
      <c r="AG11" s="3">
        <v>524257.64459799998</v>
      </c>
      <c r="AH11" s="3">
        <v>525375.74152200005</v>
      </c>
      <c r="AI11" s="3">
        <v>526694.304046</v>
      </c>
      <c r="AJ11" s="3">
        <v>527324.41460599995</v>
      </c>
      <c r="AK11" s="3">
        <v>527551.20467300003</v>
      </c>
      <c r="AL11" s="3">
        <v>527514.89756499999</v>
      </c>
      <c r="AM11" s="3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  <c r="BK11" s="3">
        <v>583437</v>
      </c>
      <c r="BL11" s="3">
        <v>581446</v>
      </c>
      <c r="BM11" s="3">
        <v>581027</v>
      </c>
      <c r="BN11" s="3">
        <v>581227</v>
      </c>
      <c r="BO11" s="3">
        <v>582260</v>
      </c>
      <c r="BP11" s="3">
        <v>583107</v>
      </c>
      <c r="BQ11" s="3">
        <v>584569</v>
      </c>
      <c r="BR11" s="3">
        <v>586319</v>
      </c>
      <c r="BS11" s="3">
        <v>589444</v>
      </c>
      <c r="BT11" s="3">
        <v>591481</v>
      </c>
    </row>
    <row r="12" spans="2:72" x14ac:dyDescent="0.2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3">
        <v>2902169</v>
      </c>
      <c r="J12" s="3">
        <v>2873850</v>
      </c>
      <c r="K12" s="3">
        <v>2846520</v>
      </c>
      <c r="L12" s="3">
        <v>2822049</v>
      </c>
      <c r="M12" s="3">
        <v>2799702</v>
      </c>
      <c r="N12" s="3">
        <v>2778585</v>
      </c>
      <c r="O12" s="3">
        <v>2759207</v>
      </c>
      <c r="P12" s="3">
        <v>2738121</v>
      </c>
      <c r="Q12" s="3">
        <v>2711124</v>
      </c>
      <c r="R12" s="3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3">
        <v>2585183.509848</v>
      </c>
      <c r="AD12" s="3">
        <v>2589199.5378640001</v>
      </c>
      <c r="AE12" s="3">
        <v>2589991.8810000001</v>
      </c>
      <c r="AF12" s="3">
        <v>2590020.5653960002</v>
      </c>
      <c r="AG12" s="3">
        <v>2588079.064516</v>
      </c>
      <c r="AH12" s="3">
        <v>2583784.015774</v>
      </c>
      <c r="AI12" s="3">
        <v>2579204.4588190001</v>
      </c>
      <c r="AJ12" s="3">
        <v>2572431.8245979999</v>
      </c>
      <c r="AK12" s="3">
        <v>2564070.6919450001</v>
      </c>
      <c r="AL12" s="3">
        <v>2554037.5601659999</v>
      </c>
      <c r="AM12" s="3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  <c r="BK12" s="3">
        <v>2462191</v>
      </c>
      <c r="BL12" s="3">
        <v>2442259</v>
      </c>
      <c r="BM12" s="3">
        <v>2421556</v>
      </c>
      <c r="BN12" s="3">
        <v>2408617</v>
      </c>
      <c r="BO12" s="3">
        <v>2400492</v>
      </c>
      <c r="BP12" s="3">
        <v>2389195</v>
      </c>
      <c r="BQ12" s="3">
        <v>2376735</v>
      </c>
      <c r="BR12" s="3">
        <v>2378252</v>
      </c>
      <c r="BS12" s="3">
        <v>2386398</v>
      </c>
      <c r="BT12" s="3">
        <v>2390573</v>
      </c>
    </row>
    <row r="13" spans="2:72" x14ac:dyDescent="0.2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3">
        <v>1999712</v>
      </c>
      <c r="J13" s="3">
        <v>1968447</v>
      </c>
      <c r="K13" s="3">
        <v>1938030</v>
      </c>
      <c r="L13" s="3">
        <v>1909716</v>
      </c>
      <c r="M13" s="3">
        <v>1882972</v>
      </c>
      <c r="N13" s="3">
        <v>1857178</v>
      </c>
      <c r="O13" s="3">
        <v>1832656</v>
      </c>
      <c r="P13" s="3">
        <v>1807119</v>
      </c>
      <c r="Q13" s="3">
        <v>1777826</v>
      </c>
      <c r="R13" s="3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3">
        <v>1650564.3074050001</v>
      </c>
      <c r="AD13" s="3">
        <v>1655125.609308</v>
      </c>
      <c r="AE13" s="3">
        <v>1657403.135947</v>
      </c>
      <c r="AF13" s="3">
        <v>1659864.2810569999</v>
      </c>
      <c r="AG13" s="3">
        <v>1661017.8270709999</v>
      </c>
      <c r="AH13" s="3">
        <v>1660705.629097</v>
      </c>
      <c r="AI13" s="3">
        <v>1661427.2352410001</v>
      </c>
      <c r="AJ13" s="3">
        <v>1661544.740433</v>
      </c>
      <c r="AK13" s="3">
        <v>1660617.5526779999</v>
      </c>
      <c r="AL13" s="3">
        <v>1659674.0869460001</v>
      </c>
      <c r="AM13" s="3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  <c r="BK13" s="3">
        <v>2054098</v>
      </c>
      <c r="BL13" s="3">
        <v>2043828</v>
      </c>
      <c r="BM13" s="3">
        <v>2034084</v>
      </c>
      <c r="BN13" s="3">
        <v>2032138</v>
      </c>
      <c r="BO13" s="3">
        <v>2040679</v>
      </c>
      <c r="BP13" s="3">
        <v>2045920</v>
      </c>
      <c r="BQ13" s="3">
        <v>2050861</v>
      </c>
      <c r="BR13" s="3">
        <v>2069351</v>
      </c>
      <c r="BS13" s="3">
        <v>2093357</v>
      </c>
      <c r="BT13" s="3">
        <v>2108763</v>
      </c>
    </row>
    <row r="14" spans="2:72" x14ac:dyDescent="0.2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3">
        <v>3940705</v>
      </c>
      <c r="J14" s="3">
        <v>4046330</v>
      </c>
      <c r="K14" s="3">
        <v>4155730</v>
      </c>
      <c r="L14" s="3">
        <v>4271942</v>
      </c>
      <c r="M14" s="3">
        <v>4394283</v>
      </c>
      <c r="N14" s="3">
        <v>4521722</v>
      </c>
      <c r="O14" s="3">
        <v>4655380</v>
      </c>
      <c r="P14" s="3">
        <v>4789640</v>
      </c>
      <c r="Q14" s="3">
        <v>4916596</v>
      </c>
      <c r="R14" s="3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3">
        <v>5964917.9712039996</v>
      </c>
      <c r="AD14" s="3">
        <v>5988997.2763259998</v>
      </c>
      <c r="AE14" s="3">
        <v>6005470.3321070001</v>
      </c>
      <c r="AF14" s="3">
        <v>6019648.5341259995</v>
      </c>
      <c r="AG14" s="3">
        <v>6035598.1789659997</v>
      </c>
      <c r="AH14" s="3">
        <v>6046348.0549389999</v>
      </c>
      <c r="AI14" s="3">
        <v>6056162.2824849999</v>
      </c>
      <c r="AJ14" s="3">
        <v>6062044.8121769996</v>
      </c>
      <c r="AK14" s="3">
        <v>6063531.5252590002</v>
      </c>
      <c r="AL14" s="3">
        <v>6062271.4346380001</v>
      </c>
      <c r="AM14" s="3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  <c r="BK14" s="3">
        <v>7424018</v>
      </c>
      <c r="BL14" s="3">
        <v>7452824</v>
      </c>
      <c r="BM14" s="3">
        <v>7495561</v>
      </c>
      <c r="BN14" s="3">
        <v>7571004</v>
      </c>
      <c r="BO14" s="3">
        <v>7672980</v>
      </c>
      <c r="BP14" s="3">
        <v>7729911</v>
      </c>
      <c r="BQ14" s="3">
        <v>7734485</v>
      </c>
      <c r="BR14" s="3">
        <v>7829317</v>
      </c>
      <c r="BS14" s="3">
        <v>7978379</v>
      </c>
      <c r="BT14" s="3">
        <v>8067989</v>
      </c>
    </row>
    <row r="15" spans="2:72" x14ac:dyDescent="0.2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3">
        <v>2524741</v>
      </c>
      <c r="J15" s="3">
        <v>2576484</v>
      </c>
      <c r="K15" s="3">
        <v>2629707</v>
      </c>
      <c r="L15" s="3">
        <v>2686272</v>
      </c>
      <c r="M15" s="3">
        <v>2745672</v>
      </c>
      <c r="N15" s="3">
        <v>2807192</v>
      </c>
      <c r="O15" s="3">
        <v>2871464</v>
      </c>
      <c r="P15" s="3">
        <v>2934967</v>
      </c>
      <c r="Q15" s="3">
        <v>2992888</v>
      </c>
      <c r="R15" s="3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3">
        <v>3658331.7900769999</v>
      </c>
      <c r="AD15" s="3">
        <v>3689737.323564</v>
      </c>
      <c r="AE15" s="3">
        <v>3714703.3039609999</v>
      </c>
      <c r="AF15" s="3">
        <v>3740036.4481080002</v>
      </c>
      <c r="AG15" s="3">
        <v>3763106.1008640002</v>
      </c>
      <c r="AH15" s="3">
        <v>3782050.8477679999</v>
      </c>
      <c r="AI15" s="3">
        <v>3801859.14989</v>
      </c>
      <c r="AJ15" s="3">
        <v>3818594.674323</v>
      </c>
      <c r="AK15" s="3">
        <v>3833931.9955130001</v>
      </c>
      <c r="AL15" s="3">
        <v>3848311.7818260002</v>
      </c>
      <c r="AM15" s="3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  <c r="BK15" s="3">
        <v>4937223</v>
      </c>
      <c r="BL15" s="3">
        <v>4936272</v>
      </c>
      <c r="BM15" s="3">
        <v>4940320</v>
      </c>
      <c r="BN15" s="3">
        <v>4961966</v>
      </c>
      <c r="BO15" s="3">
        <v>5015051</v>
      </c>
      <c r="BP15" s="3">
        <v>5055729</v>
      </c>
      <c r="BQ15" s="3">
        <v>5072694</v>
      </c>
      <c r="BR15" s="3">
        <v>5158046</v>
      </c>
      <c r="BS15" s="3">
        <v>5270432</v>
      </c>
      <c r="BT15" s="3">
        <v>5360637</v>
      </c>
    </row>
    <row r="16" spans="2:72" x14ac:dyDescent="0.2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3">
        <v>1393273</v>
      </c>
      <c r="J16" s="3">
        <v>1367119</v>
      </c>
      <c r="K16" s="3">
        <v>1341651</v>
      </c>
      <c r="L16" s="3">
        <v>1317737</v>
      </c>
      <c r="M16" s="3">
        <v>1294992</v>
      </c>
      <c r="N16" s="3">
        <v>1272990</v>
      </c>
      <c r="O16" s="3">
        <v>1251941</v>
      </c>
      <c r="P16" s="3">
        <v>1230286</v>
      </c>
      <c r="Q16" s="3">
        <v>1206169</v>
      </c>
      <c r="R16" s="3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3">
        <v>1065608.7467179999</v>
      </c>
      <c r="AD16" s="3">
        <v>1067931.9464499999</v>
      </c>
      <c r="AE16" s="3">
        <v>1068559.074182</v>
      </c>
      <c r="AF16" s="3">
        <v>1069371.698136</v>
      </c>
      <c r="AG16" s="3">
        <v>1069373.1887950001</v>
      </c>
      <c r="AH16" s="3">
        <v>1068597.400868</v>
      </c>
      <c r="AI16" s="3">
        <v>1068620.169338</v>
      </c>
      <c r="AJ16" s="3">
        <v>1067739.432856</v>
      </c>
      <c r="AK16" s="3">
        <v>1065934.1579839999</v>
      </c>
      <c r="AL16" s="3">
        <v>1063773.034642</v>
      </c>
      <c r="AM16" s="3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  <c r="BK16" s="3">
        <v>1088396</v>
      </c>
      <c r="BL16" s="3">
        <v>1082479</v>
      </c>
      <c r="BM16" s="3">
        <v>1075091</v>
      </c>
      <c r="BN16" s="3">
        <v>1069435</v>
      </c>
      <c r="BO16" s="3">
        <v>1065607</v>
      </c>
      <c r="BP16" s="3">
        <v>1062460</v>
      </c>
      <c r="BQ16" s="3">
        <v>1058385</v>
      </c>
      <c r="BR16" s="3">
        <v>1055080</v>
      </c>
      <c r="BS16" s="3">
        <v>1053633</v>
      </c>
      <c r="BT16" s="3">
        <v>1051810</v>
      </c>
    </row>
    <row r="17" spans="2:72" x14ac:dyDescent="0.2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3">
        <v>2727483</v>
      </c>
      <c r="J17" s="3">
        <v>2719829</v>
      </c>
      <c r="K17" s="3">
        <v>2712784</v>
      </c>
      <c r="L17" s="3">
        <v>2708171</v>
      </c>
      <c r="M17" s="3">
        <v>2705325</v>
      </c>
      <c r="N17" s="3">
        <v>2703416</v>
      </c>
      <c r="O17" s="3">
        <v>2702961</v>
      </c>
      <c r="P17" s="3">
        <v>2700600</v>
      </c>
      <c r="Q17" s="3">
        <v>2692114</v>
      </c>
      <c r="R17" s="3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3">
        <v>2812774.7776939999</v>
      </c>
      <c r="AD17" s="3">
        <v>2813222.9193489999</v>
      </c>
      <c r="AE17" s="3">
        <v>2810050.9383979999</v>
      </c>
      <c r="AF17" s="3">
        <v>2806317.9216700001</v>
      </c>
      <c r="AG17" s="3">
        <v>2800320.2360129999</v>
      </c>
      <c r="AH17" s="3">
        <v>2790188.4293530001</v>
      </c>
      <c r="AI17" s="3">
        <v>2781543.8254900002</v>
      </c>
      <c r="AJ17" s="3">
        <v>2770449.1847859998</v>
      </c>
      <c r="AK17" s="3">
        <v>2757348.7735020001</v>
      </c>
      <c r="AL17" s="3">
        <v>2743027.1031510001</v>
      </c>
      <c r="AM17" s="3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  <c r="BK17" s="3">
        <v>2723357</v>
      </c>
      <c r="BL17" s="3">
        <v>2712055</v>
      </c>
      <c r="BM17" s="3">
        <v>2702734</v>
      </c>
      <c r="BN17" s="3">
        <v>2698954</v>
      </c>
      <c r="BO17" s="3">
        <v>2698685</v>
      </c>
      <c r="BP17" s="3">
        <v>2698830</v>
      </c>
      <c r="BQ17" s="3">
        <v>2690972</v>
      </c>
      <c r="BR17" s="3">
        <v>2694762</v>
      </c>
      <c r="BS17" s="3">
        <v>2700575</v>
      </c>
      <c r="BT17" s="3">
        <v>2706643</v>
      </c>
    </row>
    <row r="18" spans="2:72" x14ac:dyDescent="0.2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3">
        <v>2561230</v>
      </c>
      <c r="J18" s="3">
        <v>2665607</v>
      </c>
      <c r="K18" s="3">
        <v>2774637</v>
      </c>
      <c r="L18" s="3">
        <v>2890491</v>
      </c>
      <c r="M18" s="3">
        <v>3012915</v>
      </c>
      <c r="N18" s="3">
        <v>3141376</v>
      </c>
      <c r="O18" s="3">
        <v>3276837</v>
      </c>
      <c r="P18" s="3">
        <v>3415477</v>
      </c>
      <c r="Q18" s="3">
        <v>3551640</v>
      </c>
      <c r="R18" s="3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3">
        <v>4702567.629063</v>
      </c>
      <c r="AD18" s="3">
        <v>4742375.4314519996</v>
      </c>
      <c r="AE18" s="3">
        <v>4777937.9329030002</v>
      </c>
      <c r="AF18" s="3">
        <v>4810764.4210449997</v>
      </c>
      <c r="AG18" s="3">
        <v>4840564.9735810002</v>
      </c>
      <c r="AH18" s="3">
        <v>4865723.8475670004</v>
      </c>
      <c r="AI18" s="3">
        <v>4890911.187047</v>
      </c>
      <c r="AJ18" s="3">
        <v>4911899.4658059999</v>
      </c>
      <c r="AK18" s="3">
        <v>4928967.6838349998</v>
      </c>
      <c r="AL18" s="3">
        <v>4942229.5542829996</v>
      </c>
      <c r="AM18" s="3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  <c r="BK18" s="3">
        <v>6389833</v>
      </c>
      <c r="BL18" s="3">
        <v>6430889</v>
      </c>
      <c r="BM18" s="3">
        <v>6486342</v>
      </c>
      <c r="BN18" s="3">
        <v>6565459</v>
      </c>
      <c r="BO18" s="3">
        <v>6661366</v>
      </c>
      <c r="BP18" s="3">
        <v>6728831</v>
      </c>
      <c r="BQ18" s="3">
        <v>6717668</v>
      </c>
      <c r="BR18" s="3">
        <v>6824710</v>
      </c>
      <c r="BS18" s="3">
        <v>6945165</v>
      </c>
      <c r="BT18" s="3">
        <v>7056184</v>
      </c>
    </row>
    <row r="19" spans="2:72" x14ac:dyDescent="0.2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3">
        <v>804428</v>
      </c>
      <c r="J19" s="3">
        <v>806882</v>
      </c>
      <c r="K19" s="3">
        <v>809459</v>
      </c>
      <c r="L19" s="3">
        <v>812710</v>
      </c>
      <c r="M19" s="3">
        <v>816445</v>
      </c>
      <c r="N19" s="3">
        <v>820418</v>
      </c>
      <c r="O19" s="3">
        <v>824794</v>
      </c>
      <c r="P19" s="3">
        <v>828547</v>
      </c>
      <c r="Q19" s="3">
        <v>830367</v>
      </c>
      <c r="R19" s="3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3">
        <v>959391.84756999998</v>
      </c>
      <c r="AD19" s="3">
        <v>971261.54449600005</v>
      </c>
      <c r="AE19" s="3">
        <v>981300.82954900002</v>
      </c>
      <c r="AF19" s="3">
        <v>991268.83570399997</v>
      </c>
      <c r="AG19" s="3">
        <v>1000733.855919</v>
      </c>
      <c r="AH19" s="3">
        <v>1008974.56979</v>
      </c>
      <c r="AI19" s="3">
        <v>1017586.622381</v>
      </c>
      <c r="AJ19" s="3">
        <v>1026052.109929</v>
      </c>
      <c r="AK19" s="3">
        <v>1033680.284971</v>
      </c>
      <c r="AL19" s="3">
        <v>1040942.044869</v>
      </c>
      <c r="AM19" s="3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  <c r="BK19" s="3">
        <v>1465679</v>
      </c>
      <c r="BL19" s="3">
        <v>1470873</v>
      </c>
      <c r="BM19" s="3">
        <v>1476334</v>
      </c>
      <c r="BN19" s="3">
        <v>1482514</v>
      </c>
      <c r="BO19" s="3">
        <v>1498997</v>
      </c>
      <c r="BP19" s="3">
        <v>1513834</v>
      </c>
      <c r="BQ19" s="3">
        <v>1521411</v>
      </c>
      <c r="BR19" s="3">
        <v>1540774</v>
      </c>
      <c r="BS19" s="3">
        <v>1560057</v>
      </c>
      <c r="BT19" s="3">
        <v>1576912</v>
      </c>
    </row>
    <row r="20" spans="2:72" x14ac:dyDescent="0.2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3">
        <v>409594</v>
      </c>
      <c r="J20" s="3">
        <v>415040</v>
      </c>
      <c r="K20" s="3">
        <v>420618</v>
      </c>
      <c r="L20" s="3">
        <v>426621</v>
      </c>
      <c r="M20" s="3">
        <v>432958</v>
      </c>
      <c r="N20" s="3">
        <v>439508</v>
      </c>
      <c r="O20" s="3">
        <v>446365</v>
      </c>
      <c r="P20" s="3">
        <v>452976</v>
      </c>
      <c r="Q20" s="3">
        <v>458607</v>
      </c>
      <c r="R20" s="3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3">
        <v>510055.11399099999</v>
      </c>
      <c r="AD20" s="3">
        <v>512473.88388699997</v>
      </c>
      <c r="AE20" s="3">
        <v>514093.68128999998</v>
      </c>
      <c r="AF20" s="3">
        <v>515687.27623999998</v>
      </c>
      <c r="AG20" s="3">
        <v>516776.48358399997</v>
      </c>
      <c r="AH20" s="3">
        <v>517714.21939799999</v>
      </c>
      <c r="AI20" s="3">
        <v>518378.47557100002</v>
      </c>
      <c r="AJ20" s="3">
        <v>519019.964163</v>
      </c>
      <c r="AK20" s="3">
        <v>519489.719201</v>
      </c>
      <c r="AL20" s="3">
        <v>519603.45645100001</v>
      </c>
      <c r="AM20" s="3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  <c r="BK20" s="3">
        <v>637476</v>
      </c>
      <c r="BL20" s="3">
        <v>639847</v>
      </c>
      <c r="BM20" s="3">
        <v>643105</v>
      </c>
      <c r="BN20" s="3">
        <v>648803</v>
      </c>
      <c r="BO20" s="3">
        <v>655668</v>
      </c>
      <c r="BP20" s="3">
        <v>661008</v>
      </c>
      <c r="BQ20" s="3">
        <v>661286</v>
      </c>
      <c r="BR20" s="3">
        <v>667958</v>
      </c>
      <c r="BS20" s="3">
        <v>675182</v>
      </c>
      <c r="BT20" s="3">
        <v>680505</v>
      </c>
    </row>
    <row r="21" spans="2:72" x14ac:dyDescent="0.2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3">
        <v>1380296</v>
      </c>
      <c r="J21" s="3">
        <v>1424111</v>
      </c>
      <c r="K21" s="3">
        <v>1469538</v>
      </c>
      <c r="L21" s="3">
        <v>1517683</v>
      </c>
      <c r="M21" s="3">
        <v>1568328</v>
      </c>
      <c r="N21" s="3">
        <v>1621113</v>
      </c>
      <c r="O21" s="3">
        <v>1676480</v>
      </c>
      <c r="P21" s="3">
        <v>1732421</v>
      </c>
      <c r="Q21" s="3">
        <v>1786042</v>
      </c>
      <c r="R21" s="3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3">
        <v>2144070.599068</v>
      </c>
      <c r="AD21" s="3">
        <v>2147649.4486400001</v>
      </c>
      <c r="AE21" s="3">
        <v>2148689.9326249999</v>
      </c>
      <c r="AF21" s="3">
        <v>2147740.6428720001</v>
      </c>
      <c r="AG21" s="3">
        <v>2145710.2247159998</v>
      </c>
      <c r="AH21" s="3">
        <v>2141076.1310419999</v>
      </c>
      <c r="AI21" s="3">
        <v>2136217.6253829999</v>
      </c>
      <c r="AJ21" s="3">
        <v>2129410.1930749998</v>
      </c>
      <c r="AK21" s="3">
        <v>2121363.2404120001</v>
      </c>
      <c r="AL21" s="3">
        <v>2111721.4770960002</v>
      </c>
      <c r="AM21" s="3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  <c r="BK21" s="3">
        <v>2171866</v>
      </c>
      <c r="BL21" s="3">
        <v>2176750</v>
      </c>
      <c r="BM21" s="3">
        <v>2181972</v>
      </c>
      <c r="BN21" s="3">
        <v>2190184</v>
      </c>
      <c r="BO21" s="3">
        <v>2203005</v>
      </c>
      <c r="BP21" s="3">
        <v>2213940</v>
      </c>
      <c r="BQ21" s="3">
        <v>2204196</v>
      </c>
      <c r="BR21" s="3">
        <v>2209725</v>
      </c>
      <c r="BS21" s="3">
        <v>2221491</v>
      </c>
      <c r="BT21" s="3">
        <v>2233709</v>
      </c>
    </row>
    <row r="22" spans="2:72" x14ac:dyDescent="0.2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3">
        <v>231326</v>
      </c>
      <c r="J22" s="3">
        <v>231553</v>
      </c>
      <c r="K22" s="3">
        <v>231814</v>
      </c>
      <c r="L22" s="3">
        <v>232267</v>
      </c>
      <c r="M22" s="3">
        <v>232852</v>
      </c>
      <c r="N22" s="3">
        <v>233504</v>
      </c>
      <c r="O22" s="3">
        <v>234267</v>
      </c>
      <c r="P22" s="3">
        <v>234848</v>
      </c>
      <c r="Q22" s="3">
        <v>234879</v>
      </c>
      <c r="R22" s="3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3">
        <v>254914.81894200001</v>
      </c>
      <c r="AD22" s="3">
        <v>256390.299008</v>
      </c>
      <c r="AE22" s="3">
        <v>257797.306339</v>
      </c>
      <c r="AF22" s="3">
        <v>259095.563249</v>
      </c>
      <c r="AG22" s="3">
        <v>260117.29424799999</v>
      </c>
      <c r="AH22" s="3">
        <v>260790.26168600001</v>
      </c>
      <c r="AI22" s="3">
        <v>261609.84253200001</v>
      </c>
      <c r="AJ22" s="3">
        <v>262154.097694</v>
      </c>
      <c r="AK22" s="3">
        <v>262664.22504599998</v>
      </c>
      <c r="AL22" s="3">
        <v>263233.13485099998</v>
      </c>
      <c r="AM22" s="3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  <c r="BK22" s="3">
        <v>313863</v>
      </c>
      <c r="BL22" s="3">
        <v>314010</v>
      </c>
      <c r="BM22" s="3">
        <v>314155</v>
      </c>
      <c r="BN22" s="3">
        <v>314882</v>
      </c>
      <c r="BO22" s="3">
        <v>317044</v>
      </c>
      <c r="BP22" s="3">
        <v>319123</v>
      </c>
      <c r="BQ22" s="3">
        <v>319231</v>
      </c>
      <c r="BR22" s="3">
        <v>320985</v>
      </c>
      <c r="BS22" s="3">
        <v>323372</v>
      </c>
      <c r="BT22" s="3">
        <v>325191</v>
      </c>
    </row>
    <row r="23" spans="2:72" x14ac:dyDescent="0.2">
      <c r="B23" s="7" t="s">
        <v>30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3">
        <v>136524</v>
      </c>
      <c r="J23" s="3">
        <v>134962</v>
      </c>
      <c r="K23" s="3">
        <v>133525</v>
      </c>
      <c r="L23" s="3">
        <v>132111</v>
      </c>
      <c r="M23" s="3">
        <v>130718</v>
      </c>
      <c r="N23" s="3">
        <v>129346</v>
      </c>
      <c r="O23" s="3">
        <v>127995</v>
      </c>
      <c r="P23" s="3">
        <v>126665</v>
      </c>
      <c r="Q23" s="3">
        <v>125354</v>
      </c>
      <c r="R23" s="3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3">
        <v>118968.066074</v>
      </c>
      <c r="AD23" s="3">
        <v>119529.99509499999</v>
      </c>
      <c r="AE23" s="3">
        <v>119949.095271</v>
      </c>
      <c r="AF23" s="3">
        <v>120591.354268</v>
      </c>
      <c r="AG23" s="3">
        <v>121112.034348</v>
      </c>
      <c r="AH23" s="3">
        <v>121723.055832</v>
      </c>
      <c r="AI23" s="3">
        <v>122310.649691</v>
      </c>
      <c r="AJ23" s="3">
        <v>123014.080416</v>
      </c>
      <c r="AK23" s="3">
        <v>123540.64207099999</v>
      </c>
      <c r="AL23" s="3">
        <v>123947.704241</v>
      </c>
      <c r="AM23" s="3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  <c r="BK23" s="3">
        <v>169667</v>
      </c>
      <c r="BL23" s="3">
        <v>170244</v>
      </c>
      <c r="BM23" s="3">
        <v>171082</v>
      </c>
      <c r="BN23" s="3">
        <v>171351</v>
      </c>
      <c r="BO23" s="3">
        <v>171118</v>
      </c>
      <c r="BP23" s="3">
        <v>171007</v>
      </c>
      <c r="BQ23" s="3">
        <v>168874</v>
      </c>
      <c r="BR23" s="3">
        <v>167617</v>
      </c>
      <c r="BS23">
        <v>168417</v>
      </c>
      <c r="BT23">
        <v>169673</v>
      </c>
    </row>
    <row r="24" spans="2:72" x14ac:dyDescent="0.2">
      <c r="B24" s="7" t="s">
        <v>38</v>
      </c>
      <c r="C24" s="9">
        <f>SUM(C6:C23)</f>
        <v>29125247.929042641</v>
      </c>
      <c r="D24" s="9">
        <f t="shared" ref="D24:BO24" si="2">SUM(D6:D23)</f>
        <v>29352049.617622923</v>
      </c>
      <c r="E24" s="9">
        <f t="shared" si="2"/>
        <v>29619685.054914389</v>
      </c>
      <c r="F24" s="9">
        <f t="shared" si="2"/>
        <v>29916048.02006869</v>
      </c>
      <c r="G24" s="9">
        <f t="shared" si="2"/>
        <v>30246987.403245047</v>
      </c>
      <c r="H24" s="9">
        <f t="shared" si="2"/>
        <v>30596348.408032034</v>
      </c>
      <c r="I24" s="9">
        <f t="shared" si="2"/>
        <v>30903894</v>
      </c>
      <c r="J24" s="9">
        <f t="shared" si="2"/>
        <v>31158061</v>
      </c>
      <c r="K24" s="9">
        <f t="shared" si="2"/>
        <v>31429834</v>
      </c>
      <c r="L24" s="9">
        <f t="shared" si="2"/>
        <v>31740862</v>
      </c>
      <c r="M24" s="9">
        <f t="shared" si="2"/>
        <v>32084511</v>
      </c>
      <c r="N24" s="9">
        <f t="shared" si="2"/>
        <v>32451975</v>
      </c>
      <c r="O24" s="9">
        <f t="shared" si="2"/>
        <v>32850275</v>
      </c>
      <c r="P24" s="9">
        <f t="shared" si="2"/>
        <v>33239301</v>
      </c>
      <c r="Q24" s="9">
        <f t="shared" si="2"/>
        <v>33566084</v>
      </c>
      <c r="R24" s="9">
        <f t="shared" si="2"/>
        <v>33876479</v>
      </c>
      <c r="S24" s="9">
        <f t="shared" si="2"/>
        <v>34216856.40112</v>
      </c>
      <c r="T24" s="9">
        <f t="shared" si="2"/>
        <v>34595885.583315998</v>
      </c>
      <c r="U24" s="9">
        <f t="shared" si="2"/>
        <v>34980317.213982999</v>
      </c>
      <c r="V24" s="9">
        <f t="shared" si="2"/>
        <v>35363889.511472993</v>
      </c>
      <c r="W24" s="9">
        <f t="shared" si="2"/>
        <v>35750033.157498002</v>
      </c>
      <c r="X24" s="9">
        <f t="shared" si="2"/>
        <v>36127525.097346</v>
      </c>
      <c r="Y24" s="9">
        <f t="shared" si="2"/>
        <v>36506811.076210007</v>
      </c>
      <c r="Z24" s="9">
        <f t="shared" si="2"/>
        <v>36868100.185437992</v>
      </c>
      <c r="AA24" s="9">
        <f t="shared" si="2"/>
        <v>37194315.311701</v>
      </c>
      <c r="AB24" s="9">
        <f t="shared" si="2"/>
        <v>37493071.862685993</v>
      </c>
      <c r="AC24" s="9">
        <f t="shared" si="2"/>
        <v>37764457.97697401</v>
      </c>
      <c r="AD24" s="9">
        <f t="shared" si="2"/>
        <v>37987107.721914992</v>
      </c>
      <c r="AE24" s="9">
        <f t="shared" si="2"/>
        <v>38160263.358457007</v>
      </c>
      <c r="AF24" s="9">
        <f t="shared" si="2"/>
        <v>38325244.006307997</v>
      </c>
      <c r="AG24" s="9">
        <f t="shared" si="2"/>
        <v>38467024.52219101</v>
      </c>
      <c r="AH24" s="9">
        <f t="shared" si="2"/>
        <v>38571940.505402997</v>
      </c>
      <c r="AI24" s="9">
        <f t="shared" si="2"/>
        <v>38682321.625129998</v>
      </c>
      <c r="AJ24" s="9">
        <f t="shared" si="2"/>
        <v>38764307.330274999</v>
      </c>
      <c r="AK24" s="9">
        <f t="shared" si="2"/>
        <v>38821377.127847001</v>
      </c>
      <c r="AL24" s="9">
        <f t="shared" si="2"/>
        <v>38860827.298418</v>
      </c>
      <c r="AM24" s="9">
        <f t="shared" si="2"/>
        <v>38941621.875</v>
      </c>
      <c r="AN24" s="9">
        <f t="shared" si="2"/>
        <v>39147939.805082999</v>
      </c>
      <c r="AO24" s="9">
        <f t="shared" si="2"/>
        <v>39356081.606292993</v>
      </c>
      <c r="AP24" s="9">
        <f t="shared" si="2"/>
        <v>39547353.12246801</v>
      </c>
      <c r="AQ24" s="9">
        <f t="shared" si="2"/>
        <v>39718894.690030009</v>
      </c>
      <c r="AR24" s="9">
        <f t="shared" si="2"/>
        <v>39884246.302884005</v>
      </c>
      <c r="AS24" s="9">
        <f t="shared" si="2"/>
        <v>40049973.851698995</v>
      </c>
      <c r="AT24" s="9">
        <f t="shared" si="2"/>
        <v>40214065.802308992</v>
      </c>
      <c r="AU24" s="9">
        <f t="shared" si="2"/>
        <v>40369666.655737996</v>
      </c>
      <c r="AV24" s="9">
        <f t="shared" si="2"/>
        <v>40554387.348736003</v>
      </c>
      <c r="AW24" s="9">
        <f t="shared" si="2"/>
        <v>40766049.387177005</v>
      </c>
      <c r="AX24" s="9">
        <f t="shared" si="2"/>
        <v>41423519.715132996</v>
      </c>
      <c r="AY24" s="9">
        <f t="shared" si="2"/>
        <v>42196231.145399012</v>
      </c>
      <c r="AZ24" s="9">
        <f t="shared" si="2"/>
        <v>42859172.249659993</v>
      </c>
      <c r="BA24" s="9">
        <f t="shared" si="2"/>
        <v>43662613.030351005</v>
      </c>
      <c r="BB24" s="9">
        <f t="shared" si="2"/>
        <v>44360521.235998996</v>
      </c>
      <c r="BC24" s="9">
        <f t="shared" si="2"/>
        <v>45236004.357528009</v>
      </c>
      <c r="BD24" s="9">
        <f t="shared" si="2"/>
        <v>45983168.509952009</v>
      </c>
      <c r="BE24" s="9">
        <f t="shared" si="2"/>
        <v>46367550.006318994</v>
      </c>
      <c r="BF24" s="9">
        <f t="shared" si="2"/>
        <v>46562482.603609011</v>
      </c>
      <c r="BG24" s="9">
        <f t="shared" si="2"/>
        <v>46736257.032159999</v>
      </c>
      <c r="BH24" s="9">
        <f t="shared" si="2"/>
        <v>46766403.413365997</v>
      </c>
      <c r="BI24" s="9">
        <f t="shared" si="2"/>
        <v>46593235.885922</v>
      </c>
      <c r="BJ24" s="9">
        <f t="shared" si="2"/>
        <v>46455122.544335999</v>
      </c>
      <c r="BK24" s="9">
        <f t="shared" si="2"/>
        <v>46384379</v>
      </c>
      <c r="BL24" s="9">
        <f t="shared" si="2"/>
        <v>46427100</v>
      </c>
      <c r="BM24" s="9">
        <f t="shared" si="2"/>
        <v>46510461</v>
      </c>
      <c r="BN24" s="9">
        <f t="shared" si="2"/>
        <v>46715383</v>
      </c>
      <c r="BO24" s="9">
        <f t="shared" si="2"/>
        <v>47087778</v>
      </c>
      <c r="BP24" s="9">
        <f t="shared" ref="BP24:BR24" si="3">SUM(BP6:BP23)</f>
        <v>47344852</v>
      </c>
      <c r="BQ24" s="9">
        <f t="shared" si="3"/>
        <v>47346836</v>
      </c>
      <c r="BR24" s="9">
        <f t="shared" si="3"/>
        <v>47781354</v>
      </c>
      <c r="BS24" s="9">
        <v>48381240</v>
      </c>
      <c r="BT24" s="9">
        <v>48811145</v>
      </c>
    </row>
    <row r="25" spans="2:72" x14ac:dyDescent="0.2">
      <c r="BS25" s="3"/>
      <c r="BT25" s="3"/>
    </row>
    <row r="26" spans="2:72" x14ac:dyDescent="0.2">
      <c r="B26" t="s">
        <v>37</v>
      </c>
      <c r="BS26" s="3"/>
      <c r="BT26" s="3"/>
    </row>
    <row r="27" spans="2:72" x14ac:dyDescent="0.2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  <c r="BK27" s="2">
        <f t="shared" ref="BK27:BR27" si="4">BJ27+1</f>
        <v>2015</v>
      </c>
      <c r="BL27" s="2">
        <f t="shared" si="4"/>
        <v>2016</v>
      </c>
      <c r="BM27" s="2">
        <f t="shared" si="4"/>
        <v>2017</v>
      </c>
      <c r="BN27" s="2">
        <f t="shared" si="4"/>
        <v>2018</v>
      </c>
      <c r="BO27" s="2">
        <f t="shared" si="4"/>
        <v>2019</v>
      </c>
      <c r="BP27" s="2">
        <f t="shared" si="4"/>
        <v>2020</v>
      </c>
      <c r="BQ27" s="2">
        <f t="shared" si="4"/>
        <v>2021</v>
      </c>
      <c r="BR27" s="2">
        <f t="shared" si="4"/>
        <v>2022</v>
      </c>
      <c r="BS27" s="3"/>
      <c r="BT27" s="3"/>
    </row>
    <row r="28" spans="2:72" x14ac:dyDescent="0.2">
      <c r="B28" s="7" t="s">
        <v>3</v>
      </c>
      <c r="C28" s="3">
        <f>C6/1000</f>
        <v>5758.6050574445298</v>
      </c>
      <c r="D28" s="3">
        <f t="shared" ref="D28:BJ28" si="5">D6/1000</f>
        <v>5784.0441209493792</v>
      </c>
      <c r="E28" s="3">
        <f t="shared" si="5"/>
        <v>5813.9669734723548</v>
      </c>
      <c r="F28" s="3">
        <f t="shared" si="5"/>
        <v>5849.0267189983615</v>
      </c>
      <c r="G28" s="3">
        <f t="shared" si="5"/>
        <v>5885.8911951410573</v>
      </c>
      <c r="H28" s="3">
        <f t="shared" si="5"/>
        <v>5922.2556637723337</v>
      </c>
      <c r="I28" s="3">
        <f t="shared" si="5"/>
        <v>5941.15</v>
      </c>
      <c r="J28" s="3">
        <f t="shared" si="5"/>
        <v>5941.8779999999997</v>
      </c>
      <c r="K28" s="3">
        <f t="shared" si="5"/>
        <v>5943.82</v>
      </c>
      <c r="L28" s="3">
        <f t="shared" si="5"/>
        <v>5950.9769999999999</v>
      </c>
      <c r="M28" s="3">
        <f t="shared" si="5"/>
        <v>5961.924</v>
      </c>
      <c r="N28" s="3">
        <f t="shared" si="5"/>
        <v>5974.8680000000004</v>
      </c>
      <c r="O28" s="3">
        <f t="shared" si="5"/>
        <v>5990.9690000000001</v>
      </c>
      <c r="P28" s="3">
        <f t="shared" si="5"/>
        <v>6002.7910000000002</v>
      </c>
      <c r="Q28" s="3">
        <f t="shared" si="5"/>
        <v>6000.893</v>
      </c>
      <c r="R28" s="3">
        <f t="shared" si="5"/>
        <v>5993.7550000000001</v>
      </c>
      <c r="S28" s="3">
        <f t="shared" si="5"/>
        <v>6012.3770122209999</v>
      </c>
      <c r="T28" s="3">
        <f t="shared" si="5"/>
        <v>6061.7470180050004</v>
      </c>
      <c r="U28" s="3">
        <f t="shared" si="5"/>
        <v>6109.3543361050006</v>
      </c>
      <c r="V28" s="3">
        <f t="shared" si="5"/>
        <v>6155.3605508330002</v>
      </c>
      <c r="W28" s="3">
        <f t="shared" si="5"/>
        <v>6201.6724445399996</v>
      </c>
      <c r="X28" s="3">
        <f t="shared" si="5"/>
        <v>6245.8418835150005</v>
      </c>
      <c r="Y28" s="3">
        <f t="shared" si="5"/>
        <v>6292.3301291079997</v>
      </c>
      <c r="Z28" s="3">
        <f t="shared" si="5"/>
        <v>6336.9881138310002</v>
      </c>
      <c r="AA28" s="3">
        <f t="shared" si="5"/>
        <v>6377.5241738980003</v>
      </c>
      <c r="AB28" s="3">
        <f t="shared" si="5"/>
        <v>6414.2867135050001</v>
      </c>
      <c r="AC28" s="3">
        <f t="shared" si="5"/>
        <v>6462.9789585640001</v>
      </c>
      <c r="AD28" s="3">
        <f t="shared" si="5"/>
        <v>6529.0437822289996</v>
      </c>
      <c r="AE28" s="3">
        <f t="shared" si="5"/>
        <v>6587.6833634180002</v>
      </c>
      <c r="AF28" s="3">
        <f t="shared" si="5"/>
        <v>6647.4441703679995</v>
      </c>
      <c r="AG28" s="3">
        <f t="shared" si="5"/>
        <v>6699.926640963</v>
      </c>
      <c r="AH28" s="3">
        <f t="shared" si="5"/>
        <v>6746.8289608530004</v>
      </c>
      <c r="AI28" s="3">
        <f t="shared" si="5"/>
        <v>6794.6857709720007</v>
      </c>
      <c r="AJ28" s="3">
        <f t="shared" si="5"/>
        <v>6838.3768675250003</v>
      </c>
      <c r="AK28" s="3">
        <f t="shared" si="5"/>
        <v>6877.7030883670004</v>
      </c>
      <c r="AL28" s="3">
        <f t="shared" si="5"/>
        <v>6915.4801221789994</v>
      </c>
      <c r="AM28" s="3">
        <f t="shared" si="5"/>
        <v>6955.7145625000003</v>
      </c>
      <c r="AN28" s="3">
        <f t="shared" si="5"/>
        <v>7003.4295720350001</v>
      </c>
      <c r="AO28" s="3">
        <f t="shared" si="5"/>
        <v>7050.5078847360001</v>
      </c>
      <c r="AP28" s="3">
        <f t="shared" si="5"/>
        <v>7093.8174977139997</v>
      </c>
      <c r="AQ28" s="3">
        <f t="shared" si="5"/>
        <v>7132.3089176490003</v>
      </c>
      <c r="AR28" s="3">
        <f t="shared" si="5"/>
        <v>7167.5063111070003</v>
      </c>
      <c r="AS28" s="3">
        <f t="shared" si="5"/>
        <v>7202.0536730289996</v>
      </c>
      <c r="AT28" s="3">
        <f t="shared" si="5"/>
        <v>7235.1428220620001</v>
      </c>
      <c r="AU28" s="3">
        <f t="shared" si="5"/>
        <v>7264.8265695599994</v>
      </c>
      <c r="AV28" s="3">
        <f t="shared" si="5"/>
        <v>7301.7807929959999</v>
      </c>
      <c r="AW28" s="3">
        <f t="shared" si="5"/>
        <v>7341.4973982470001</v>
      </c>
      <c r="AX28" s="3">
        <f t="shared" si="5"/>
        <v>7437.1677129019999</v>
      </c>
      <c r="AY28" s="3">
        <f t="shared" si="5"/>
        <v>7544.1599274850005</v>
      </c>
      <c r="AZ28" s="3">
        <f t="shared" si="5"/>
        <v>7648.9835683209994</v>
      </c>
      <c r="BA28" s="3">
        <f t="shared" si="5"/>
        <v>7803.4245377019997</v>
      </c>
      <c r="BB28" s="3">
        <f t="shared" si="5"/>
        <v>7923.8861609770001</v>
      </c>
      <c r="BC28" s="3">
        <f t="shared" si="5"/>
        <v>8052.7616099400002</v>
      </c>
      <c r="BD28" s="3">
        <f t="shared" si="5"/>
        <v>8168.646691936</v>
      </c>
      <c r="BE28" s="3">
        <f t="shared" si="5"/>
        <v>8244.5072306239999</v>
      </c>
      <c r="BF28" s="3">
        <f t="shared" si="5"/>
        <v>8302.9173836859991</v>
      </c>
      <c r="BG28" s="3">
        <f t="shared" si="5"/>
        <v>8352.7515353039998</v>
      </c>
      <c r="BH28" s="3">
        <f t="shared" si="5"/>
        <v>8383.1354082230009</v>
      </c>
      <c r="BI28" s="3">
        <f t="shared" si="5"/>
        <v>8387.2644857619998</v>
      </c>
      <c r="BJ28" s="3">
        <f t="shared" si="5"/>
        <v>8390.851390920001</v>
      </c>
      <c r="BK28" s="3">
        <f t="shared" ref="BK28:BL28" si="6">BK6/1000</f>
        <v>8386.0830000000005</v>
      </c>
      <c r="BL28" s="3">
        <f t="shared" si="6"/>
        <v>8390.6689999999999</v>
      </c>
      <c r="BM28" s="3">
        <f t="shared" ref="BM28:BN28" si="7">BM6/1000</f>
        <v>8388.3520000000008</v>
      </c>
      <c r="BN28" s="3">
        <f t="shared" si="7"/>
        <v>8392.0820000000003</v>
      </c>
      <c r="BO28" s="3">
        <f t="shared" ref="BO28:BP28" si="8">BO6/1000</f>
        <v>8432.0709999999999</v>
      </c>
      <c r="BP28" s="3">
        <f t="shared" si="8"/>
        <v>8465.9089999999997</v>
      </c>
      <c r="BQ28" s="3">
        <f t="shared" ref="BQ28:BR28" si="9">BQ6/1000</f>
        <v>8488.2150000000001</v>
      </c>
      <c r="BR28" s="3">
        <f t="shared" si="9"/>
        <v>8543.098</v>
      </c>
    </row>
    <row r="29" spans="2:72" x14ac:dyDescent="0.2">
      <c r="B29" s="7" t="s">
        <v>4</v>
      </c>
      <c r="C29" s="3">
        <f t="shared" ref="C29:BJ29" si="10">C7/1000</f>
        <v>1090.2548808038919</v>
      </c>
      <c r="D29" s="3">
        <f t="shared" si="10"/>
        <v>1090.6078979532958</v>
      </c>
      <c r="E29" s="3">
        <f t="shared" si="10"/>
        <v>1091.7345084647663</v>
      </c>
      <c r="F29" s="3">
        <f t="shared" si="10"/>
        <v>1093.3562435375854</v>
      </c>
      <c r="G29" s="3">
        <f t="shared" si="10"/>
        <v>1095.1920553384507</v>
      </c>
      <c r="H29" s="3">
        <f t="shared" si="10"/>
        <v>1097.6298891195308</v>
      </c>
      <c r="I29" s="3">
        <f t="shared" si="10"/>
        <v>1100.7090000000001</v>
      </c>
      <c r="J29" s="3">
        <f t="shared" si="10"/>
        <v>1104.2719999999999</v>
      </c>
      <c r="K29" s="3">
        <f t="shared" si="10"/>
        <v>1108.318</v>
      </c>
      <c r="L29" s="3">
        <f t="shared" si="10"/>
        <v>1113.5940000000001</v>
      </c>
      <c r="M29" s="3">
        <f t="shared" si="10"/>
        <v>1119.847</v>
      </c>
      <c r="N29" s="3">
        <f t="shared" si="10"/>
        <v>1126.7470000000001</v>
      </c>
      <c r="O29" s="3">
        <f t="shared" si="10"/>
        <v>1134.5129999999999</v>
      </c>
      <c r="P29" s="3">
        <f t="shared" si="10"/>
        <v>1141.7429999999999</v>
      </c>
      <c r="Q29" s="3">
        <f t="shared" si="10"/>
        <v>1146.6189999999999</v>
      </c>
      <c r="R29" s="3">
        <f t="shared" si="10"/>
        <v>1150.7360000000001</v>
      </c>
      <c r="S29" s="3">
        <f t="shared" si="10"/>
        <v>1155.135285308</v>
      </c>
      <c r="T29" s="3">
        <f t="shared" si="10"/>
        <v>1160.2764298310001</v>
      </c>
      <c r="U29" s="3">
        <f t="shared" si="10"/>
        <v>1165.0601925139999</v>
      </c>
      <c r="V29" s="3">
        <f t="shared" si="10"/>
        <v>1170.251210145</v>
      </c>
      <c r="W29" s="3">
        <f t="shared" si="10"/>
        <v>1175.1399176980001</v>
      </c>
      <c r="X29" s="3">
        <f t="shared" si="10"/>
        <v>1179.6806438829999</v>
      </c>
      <c r="Y29" s="3">
        <f t="shared" si="10"/>
        <v>1184.844478168</v>
      </c>
      <c r="Z29" s="3">
        <f t="shared" si="10"/>
        <v>1189.2325381650001</v>
      </c>
      <c r="AA29" s="3">
        <f t="shared" si="10"/>
        <v>1192.5899042880001</v>
      </c>
      <c r="AB29" s="3">
        <f t="shared" si="10"/>
        <v>1195.7420256560001</v>
      </c>
      <c r="AC29" s="3">
        <f t="shared" si="10"/>
        <v>1198.189416444</v>
      </c>
      <c r="AD29" s="3">
        <f t="shared" si="10"/>
        <v>1200.9551269040001</v>
      </c>
      <c r="AE29" s="3">
        <f t="shared" si="10"/>
        <v>1201.7676529129999</v>
      </c>
      <c r="AF29" s="3">
        <f t="shared" si="10"/>
        <v>1202.0822208060001</v>
      </c>
      <c r="AG29" s="3">
        <f t="shared" si="10"/>
        <v>1201.839079459</v>
      </c>
      <c r="AH29" s="3">
        <f t="shared" si="10"/>
        <v>1200.0828177730002</v>
      </c>
      <c r="AI29" s="3">
        <f t="shared" si="10"/>
        <v>1199.1521868279999</v>
      </c>
      <c r="AJ29" s="3">
        <f t="shared" si="10"/>
        <v>1197.2976251560001</v>
      </c>
      <c r="AK29" s="3">
        <f t="shared" si="10"/>
        <v>1194.512306592</v>
      </c>
      <c r="AL29" s="3">
        <f t="shared" si="10"/>
        <v>1191.406675358</v>
      </c>
      <c r="AM29" s="3">
        <f t="shared" si="10"/>
        <v>1189.6062187499999</v>
      </c>
      <c r="AN29" s="3">
        <f t="shared" si="10"/>
        <v>1191.759705508</v>
      </c>
      <c r="AO29" s="3">
        <f t="shared" si="10"/>
        <v>1193.8263246629999</v>
      </c>
      <c r="AP29" s="3">
        <f t="shared" si="10"/>
        <v>1195.74156485</v>
      </c>
      <c r="AQ29" s="3">
        <f t="shared" si="10"/>
        <v>1196.6782217510001</v>
      </c>
      <c r="AR29" s="3">
        <f t="shared" si="10"/>
        <v>1197.662090497</v>
      </c>
      <c r="AS29" s="3">
        <f t="shared" si="10"/>
        <v>1198.4305218029999</v>
      </c>
      <c r="AT29" s="3">
        <f t="shared" si="10"/>
        <v>1199.216879651</v>
      </c>
      <c r="AU29" s="3">
        <f t="shared" si="10"/>
        <v>1199.5172451670001</v>
      </c>
      <c r="AV29" s="3">
        <f t="shared" si="10"/>
        <v>1200.765412818</v>
      </c>
      <c r="AW29" s="3">
        <f t="shared" si="10"/>
        <v>1203.1804532029998</v>
      </c>
      <c r="AX29" s="3">
        <f t="shared" si="10"/>
        <v>1217.5574906740001</v>
      </c>
      <c r="AY29" s="3">
        <f t="shared" si="10"/>
        <v>1231.371041307</v>
      </c>
      <c r="AZ29" s="3">
        <f t="shared" si="10"/>
        <v>1244.499490232</v>
      </c>
      <c r="BA29" s="3">
        <f t="shared" si="10"/>
        <v>1263.819006141</v>
      </c>
      <c r="BB29" s="3">
        <f t="shared" si="10"/>
        <v>1282.96034003</v>
      </c>
      <c r="BC29" s="3">
        <f t="shared" si="10"/>
        <v>1309.383358199</v>
      </c>
      <c r="BD29" s="3">
        <f t="shared" si="10"/>
        <v>1336.3828169410001</v>
      </c>
      <c r="BE29" s="3">
        <f t="shared" si="10"/>
        <v>1344.4825398820001</v>
      </c>
      <c r="BF29" s="3">
        <f t="shared" si="10"/>
        <v>1343.834842494</v>
      </c>
      <c r="BG29" s="3">
        <f t="shared" si="10"/>
        <v>1344.465970767</v>
      </c>
      <c r="BH29" s="3">
        <f t="shared" si="10"/>
        <v>1340.7296674919999</v>
      </c>
      <c r="BI29" s="3">
        <f t="shared" si="10"/>
        <v>1334.5030016989999</v>
      </c>
      <c r="BJ29" s="3">
        <f t="shared" si="10"/>
        <v>1328.3343626419999</v>
      </c>
      <c r="BK29" s="3">
        <f t="shared" ref="BK29:BL29" si="11">BK7/1000</f>
        <v>1320.8869999999999</v>
      </c>
      <c r="BL29" s="3">
        <f t="shared" si="11"/>
        <v>1316.2380000000001</v>
      </c>
      <c r="BM29" s="3">
        <f t="shared" ref="BM29:BN29" si="12">BM7/1000</f>
        <v>1315.3320000000001</v>
      </c>
      <c r="BN29" s="3">
        <f t="shared" si="12"/>
        <v>1315.8779999999999</v>
      </c>
      <c r="BO29" s="3">
        <f t="shared" ref="BO29:BP29" si="13">BO7/1000</f>
        <v>1324.4090000000001</v>
      </c>
      <c r="BP29" s="3">
        <f t="shared" si="13"/>
        <v>1331.5440000000001</v>
      </c>
      <c r="BQ29" s="3">
        <f t="shared" ref="BQ29:BR29" si="14">BQ7/1000</f>
        <v>1330.711</v>
      </c>
      <c r="BR29" s="3">
        <f t="shared" si="14"/>
        <v>1334.4780000000001</v>
      </c>
    </row>
    <row r="30" spans="2:72" x14ac:dyDescent="0.2">
      <c r="B30" s="7" t="s">
        <v>5</v>
      </c>
      <c r="C30" s="3">
        <f t="shared" ref="C30:BJ30" si="15">C8/1000</f>
        <v>931.0464690480203</v>
      </c>
      <c r="D30" s="3">
        <f t="shared" si="15"/>
        <v>940.32332788952294</v>
      </c>
      <c r="E30" s="3">
        <f t="shared" si="15"/>
        <v>951.25586063369099</v>
      </c>
      <c r="F30" s="3">
        <f t="shared" si="15"/>
        <v>962.86460275493266</v>
      </c>
      <c r="G30" s="3">
        <f t="shared" si="15"/>
        <v>974.90439708994893</v>
      </c>
      <c r="H30" s="3">
        <f t="shared" si="15"/>
        <v>987.89348037669527</v>
      </c>
      <c r="I30" s="3">
        <f t="shared" si="15"/>
        <v>997.36199999999997</v>
      </c>
      <c r="J30" s="3">
        <f t="shared" si="15"/>
        <v>1002.473</v>
      </c>
      <c r="K30" s="3">
        <f t="shared" si="15"/>
        <v>1007.755</v>
      </c>
      <c r="L30" s="3">
        <f t="shared" si="15"/>
        <v>1013.896</v>
      </c>
      <c r="M30" s="3">
        <f t="shared" si="15"/>
        <v>1020.659</v>
      </c>
      <c r="N30" s="3">
        <f t="shared" si="15"/>
        <v>1027.7470000000001</v>
      </c>
      <c r="O30" s="3">
        <f t="shared" si="15"/>
        <v>1035.364</v>
      </c>
      <c r="P30" s="3">
        <f t="shared" si="15"/>
        <v>1042.2280000000001</v>
      </c>
      <c r="Q30" s="3">
        <f t="shared" si="15"/>
        <v>1046.675</v>
      </c>
      <c r="R30" s="3">
        <f t="shared" si="15"/>
        <v>1050.1659999999999</v>
      </c>
      <c r="S30" s="3">
        <f t="shared" si="15"/>
        <v>1055.763984812</v>
      </c>
      <c r="T30" s="3">
        <f t="shared" si="15"/>
        <v>1064.503588093</v>
      </c>
      <c r="U30" s="3">
        <f t="shared" si="15"/>
        <v>1072.721602718</v>
      </c>
      <c r="V30" s="3">
        <f t="shared" si="15"/>
        <v>1080.982433547</v>
      </c>
      <c r="W30" s="3">
        <f t="shared" si="15"/>
        <v>1089.217329757</v>
      </c>
      <c r="X30" s="3">
        <f t="shared" si="15"/>
        <v>1097.483377643</v>
      </c>
      <c r="Y30" s="3">
        <f t="shared" si="15"/>
        <v>1105.739505862</v>
      </c>
      <c r="Z30" s="3">
        <f t="shared" si="15"/>
        <v>1113.008054295</v>
      </c>
      <c r="AA30" s="3">
        <f t="shared" si="15"/>
        <v>1119.903317473</v>
      </c>
      <c r="AB30" s="3">
        <f t="shared" si="15"/>
        <v>1126.215372012</v>
      </c>
      <c r="AC30" s="3">
        <f t="shared" si="15"/>
        <v>1130.0737098129998</v>
      </c>
      <c r="AD30" s="3">
        <f t="shared" si="15"/>
        <v>1130.286530499</v>
      </c>
      <c r="AE30" s="3">
        <f t="shared" si="15"/>
        <v>1129.0555934850001</v>
      </c>
      <c r="AF30" s="3">
        <f t="shared" si="15"/>
        <v>1127.302997714</v>
      </c>
      <c r="AG30" s="3">
        <f t="shared" si="15"/>
        <v>1124.7587280830001</v>
      </c>
      <c r="AH30" s="3">
        <f t="shared" si="15"/>
        <v>1121.0391902480001</v>
      </c>
      <c r="AI30" s="3">
        <f t="shared" si="15"/>
        <v>1117.3411137590001</v>
      </c>
      <c r="AJ30" s="3">
        <f t="shared" si="15"/>
        <v>1112.1767493080001</v>
      </c>
      <c r="AK30" s="3">
        <f t="shared" si="15"/>
        <v>1105.863805814</v>
      </c>
      <c r="AL30" s="3">
        <f t="shared" si="15"/>
        <v>1098.9654834590001</v>
      </c>
      <c r="AM30" s="3">
        <f t="shared" si="15"/>
        <v>1093.3704062500001</v>
      </c>
      <c r="AN30" s="3">
        <f t="shared" si="15"/>
        <v>1091.602201271</v>
      </c>
      <c r="AO30" s="3">
        <f t="shared" si="15"/>
        <v>1089.9030819969998</v>
      </c>
      <c r="AP30" s="3">
        <f t="shared" si="15"/>
        <v>1087.1497061999999</v>
      </c>
      <c r="AQ30" s="3">
        <f t="shared" si="15"/>
        <v>1084.1723205430001</v>
      </c>
      <c r="AR30" s="3">
        <f t="shared" si="15"/>
        <v>1080.8409481279998</v>
      </c>
      <c r="AS30" s="3">
        <f t="shared" si="15"/>
        <v>1077.31128113</v>
      </c>
      <c r="AT30" s="3">
        <f t="shared" si="15"/>
        <v>1073.8828884950001</v>
      </c>
      <c r="AU30" s="3">
        <f t="shared" si="15"/>
        <v>1069.7424395940002</v>
      </c>
      <c r="AV30" s="3">
        <f t="shared" si="15"/>
        <v>1066.107108338</v>
      </c>
      <c r="AW30" s="3">
        <f t="shared" si="15"/>
        <v>1063.675577083</v>
      </c>
      <c r="AX30" s="3">
        <f t="shared" si="15"/>
        <v>1062.103375252</v>
      </c>
      <c r="AY30" s="3">
        <f t="shared" si="15"/>
        <v>1062.195778994</v>
      </c>
      <c r="AZ30" s="3">
        <f t="shared" si="15"/>
        <v>1062.145690328</v>
      </c>
      <c r="BA30" s="3">
        <f t="shared" si="15"/>
        <v>1062.558588702</v>
      </c>
      <c r="BB30" s="3">
        <f t="shared" si="15"/>
        <v>1063.8010302810001</v>
      </c>
      <c r="BC30" s="3">
        <f t="shared" si="15"/>
        <v>1068.0464948209999</v>
      </c>
      <c r="BD30" s="3">
        <f t="shared" si="15"/>
        <v>1074.0185708699998</v>
      </c>
      <c r="BE30" s="3">
        <f t="shared" si="15"/>
        <v>1076.429630244</v>
      </c>
      <c r="BF30" s="3">
        <f t="shared" si="15"/>
        <v>1076.165027067</v>
      </c>
      <c r="BG30" s="3">
        <f t="shared" si="15"/>
        <v>1075.114042405</v>
      </c>
      <c r="BH30" s="3">
        <f t="shared" si="15"/>
        <v>1070.6860955489999</v>
      </c>
      <c r="BI30" s="3">
        <f t="shared" si="15"/>
        <v>1062.935223666</v>
      </c>
      <c r="BJ30" s="3">
        <f t="shared" si="15"/>
        <v>1054.060196854</v>
      </c>
      <c r="BK30" s="3">
        <f t="shared" ref="BK30:BL30" si="16">BK8/1000</f>
        <v>1043.4860000000001</v>
      </c>
      <c r="BL30" s="3">
        <f t="shared" si="16"/>
        <v>1036.48</v>
      </c>
      <c r="BM30" s="3">
        <f t="shared" ref="BM30:BN30" si="17">BM8/1000</f>
        <v>1029.2819999999999</v>
      </c>
      <c r="BN30" s="3">
        <f t="shared" si="17"/>
        <v>1023.596</v>
      </c>
      <c r="BO30" s="3">
        <f t="shared" ref="BO30:BP30" si="18">BO8/1000</f>
        <v>1019.217</v>
      </c>
      <c r="BP30" s="3">
        <f t="shared" si="18"/>
        <v>1014.604</v>
      </c>
      <c r="BQ30" s="3">
        <f t="shared" ref="BQ30:BR30" si="19">BQ8/1000</f>
        <v>1007.329</v>
      </c>
      <c r="BR30" s="3">
        <f t="shared" si="19"/>
        <v>1004.553</v>
      </c>
    </row>
    <row r="31" spans="2:72" x14ac:dyDescent="0.2">
      <c r="B31" s="7" t="s">
        <v>6</v>
      </c>
      <c r="C31" s="3">
        <f t="shared" ref="C31:BJ31" si="20">C9/1000</f>
        <v>427.00136399461252</v>
      </c>
      <c r="D31" s="3">
        <f t="shared" si="20"/>
        <v>428.49120504213971</v>
      </c>
      <c r="E31" s="3">
        <f t="shared" si="20"/>
        <v>430.80958157461629</v>
      </c>
      <c r="F31" s="3">
        <f t="shared" si="20"/>
        <v>433.46644491999234</v>
      </c>
      <c r="G31" s="3">
        <f t="shared" si="20"/>
        <v>436.48382263777955</v>
      </c>
      <c r="H31" s="3">
        <f t="shared" si="20"/>
        <v>439.90814896550154</v>
      </c>
      <c r="I31" s="3">
        <f t="shared" si="20"/>
        <v>445.851</v>
      </c>
      <c r="J31" s="3">
        <f t="shared" si="20"/>
        <v>454.07499999999999</v>
      </c>
      <c r="K31" s="3">
        <f t="shared" si="20"/>
        <v>462.51600000000002</v>
      </c>
      <c r="L31" s="3">
        <f t="shared" si="20"/>
        <v>471.5</v>
      </c>
      <c r="M31" s="3">
        <f t="shared" si="20"/>
        <v>480.935</v>
      </c>
      <c r="N31" s="3">
        <f t="shared" si="20"/>
        <v>490.69200000000001</v>
      </c>
      <c r="O31" s="3">
        <f t="shared" si="20"/>
        <v>500.87700000000001</v>
      </c>
      <c r="P31" s="3">
        <f t="shared" si="20"/>
        <v>510.87799999999999</v>
      </c>
      <c r="Q31" s="3">
        <f t="shared" si="20"/>
        <v>519.85699999999997</v>
      </c>
      <c r="R31" s="3">
        <f t="shared" si="20"/>
        <v>528.50300000000004</v>
      </c>
      <c r="S31" s="3">
        <f t="shared" si="20"/>
        <v>538.87632230500003</v>
      </c>
      <c r="T31" s="3">
        <f t="shared" si="20"/>
        <v>551.33350270699998</v>
      </c>
      <c r="U31" s="3">
        <f t="shared" si="20"/>
        <v>564.51368431799995</v>
      </c>
      <c r="V31" s="3">
        <f t="shared" si="20"/>
        <v>577.529654446</v>
      </c>
      <c r="W31" s="3">
        <f t="shared" si="20"/>
        <v>590.21673357499992</v>
      </c>
      <c r="X31" s="3">
        <f t="shared" si="20"/>
        <v>602.26047947400002</v>
      </c>
      <c r="Y31" s="3">
        <f t="shared" si="20"/>
        <v>614.24789377700006</v>
      </c>
      <c r="Z31" s="3">
        <f t="shared" si="20"/>
        <v>625.81574697199994</v>
      </c>
      <c r="AA31" s="3">
        <f t="shared" si="20"/>
        <v>637.17060013699995</v>
      </c>
      <c r="AB31" s="3">
        <f t="shared" si="20"/>
        <v>648.20789836899996</v>
      </c>
      <c r="AC31" s="3">
        <f t="shared" si="20"/>
        <v>658.34954789699998</v>
      </c>
      <c r="AD31" s="3">
        <f t="shared" si="20"/>
        <v>665.347330242</v>
      </c>
      <c r="AE31" s="3">
        <f t="shared" si="20"/>
        <v>670.989084768</v>
      </c>
      <c r="AF31" s="3">
        <f t="shared" si="20"/>
        <v>676.77309399800004</v>
      </c>
      <c r="AG31" s="3">
        <f t="shared" si="20"/>
        <v>682.57598885499999</v>
      </c>
      <c r="AH31" s="3">
        <f t="shared" si="20"/>
        <v>687.64869064599998</v>
      </c>
      <c r="AI31" s="3">
        <f t="shared" si="20"/>
        <v>693.00143283099999</v>
      </c>
      <c r="AJ31" s="3">
        <f t="shared" si="20"/>
        <v>698.14008440199996</v>
      </c>
      <c r="AK31" s="3">
        <f t="shared" si="20"/>
        <v>702.94780185699994</v>
      </c>
      <c r="AL31" s="3">
        <f t="shared" si="20"/>
        <v>706.93551620199992</v>
      </c>
      <c r="AM31" s="3">
        <f t="shared" si="20"/>
        <v>713.22187499999995</v>
      </c>
      <c r="AN31" s="3">
        <f t="shared" si="20"/>
        <v>725.83719491500005</v>
      </c>
      <c r="AO31" s="3">
        <f t="shared" si="20"/>
        <v>738.11262484099996</v>
      </c>
      <c r="AP31" s="3">
        <f t="shared" si="20"/>
        <v>750.04340602899993</v>
      </c>
      <c r="AQ31" s="3">
        <f t="shared" si="20"/>
        <v>761.88644046299999</v>
      </c>
      <c r="AR31" s="3">
        <f t="shared" si="20"/>
        <v>773.62536339799999</v>
      </c>
      <c r="AS31" s="3">
        <f t="shared" si="20"/>
        <v>785.79158189899999</v>
      </c>
      <c r="AT31" s="3">
        <f t="shared" si="20"/>
        <v>798.31900279800004</v>
      </c>
      <c r="AU31" s="3">
        <f t="shared" si="20"/>
        <v>810.52590195800008</v>
      </c>
      <c r="AV31" s="3">
        <f t="shared" si="20"/>
        <v>823.40080111899999</v>
      </c>
      <c r="AW31" s="3">
        <f t="shared" si="20"/>
        <v>836.90670027900001</v>
      </c>
      <c r="AX31" s="3">
        <f t="shared" si="20"/>
        <v>866.08699503800005</v>
      </c>
      <c r="AY31" s="3">
        <f t="shared" si="20"/>
        <v>898.64241145799997</v>
      </c>
      <c r="AZ31" s="3">
        <f t="shared" si="20"/>
        <v>923.98300654299999</v>
      </c>
      <c r="BA31" s="3">
        <f t="shared" si="20"/>
        <v>954.61164831600001</v>
      </c>
      <c r="BB31" s="3">
        <f t="shared" si="20"/>
        <v>987.20342542999992</v>
      </c>
      <c r="BC31" s="3">
        <f t="shared" si="20"/>
        <v>1025.2161722829999</v>
      </c>
      <c r="BD31" s="3">
        <f t="shared" si="20"/>
        <v>1057.439503953</v>
      </c>
      <c r="BE31" s="3">
        <f t="shared" si="20"/>
        <v>1078.053149929</v>
      </c>
      <c r="BF31" s="3">
        <f t="shared" si="20"/>
        <v>1087.6400135250001</v>
      </c>
      <c r="BG31" s="3">
        <f t="shared" si="20"/>
        <v>1095.456024328</v>
      </c>
      <c r="BH31" s="3">
        <f t="shared" si="20"/>
        <v>1104.3222035010001</v>
      </c>
      <c r="BI31" s="3">
        <f t="shared" si="20"/>
        <v>1112.7358305559999</v>
      </c>
      <c r="BJ31" s="3">
        <f t="shared" si="20"/>
        <v>1120.469519365</v>
      </c>
      <c r="BK31" s="3">
        <f t="shared" ref="BK31:BL31" si="21">BK9/1000</f>
        <v>1113.547</v>
      </c>
      <c r="BL31" s="3">
        <f t="shared" si="21"/>
        <v>1122.9949999999999</v>
      </c>
      <c r="BM31" s="3">
        <f t="shared" ref="BM31:BN31" si="22">BM9/1000</f>
        <v>1133.7460000000001</v>
      </c>
      <c r="BN31" s="3">
        <f t="shared" si="22"/>
        <v>1148.049</v>
      </c>
      <c r="BO31" s="3">
        <f t="shared" ref="BO31:BP31" si="23">BO9/1000</f>
        <v>1166.0840000000001</v>
      </c>
      <c r="BP31" s="3">
        <f t="shared" si="23"/>
        <v>1179.492</v>
      </c>
      <c r="BQ31" s="3">
        <f t="shared" ref="BQ31:BR31" si="24">BQ9/1000</f>
        <v>1182.298</v>
      </c>
      <c r="BR31" s="3">
        <f t="shared" si="24"/>
        <v>1199.002</v>
      </c>
    </row>
    <row r="32" spans="2:72" x14ac:dyDescent="0.2">
      <c r="B32" s="7" t="s">
        <v>7</v>
      </c>
      <c r="C32" s="3">
        <f t="shared" ref="C32:BJ32" si="25">C10/1000</f>
        <v>873.15493055275749</v>
      </c>
      <c r="D32" s="3">
        <f t="shared" si="25"/>
        <v>888.86741343451433</v>
      </c>
      <c r="E32" s="3">
        <f t="shared" si="25"/>
        <v>903.74107700696948</v>
      </c>
      <c r="F32" s="3">
        <f t="shared" si="25"/>
        <v>918.35073201765681</v>
      </c>
      <c r="G32" s="3">
        <f t="shared" si="25"/>
        <v>935.50414813805367</v>
      </c>
      <c r="H32" s="3">
        <f t="shared" si="25"/>
        <v>955.32599566361705</v>
      </c>
      <c r="I32" s="3">
        <f t="shared" si="25"/>
        <v>973.46400000000006</v>
      </c>
      <c r="J32" s="3">
        <f t="shared" si="25"/>
        <v>987.91700000000003</v>
      </c>
      <c r="K32" s="3">
        <f t="shared" si="25"/>
        <v>1002.734</v>
      </c>
      <c r="L32" s="3">
        <f t="shared" si="25"/>
        <v>1018.6130000000001</v>
      </c>
      <c r="M32" s="3">
        <f t="shared" si="25"/>
        <v>1035.345</v>
      </c>
      <c r="N32" s="3">
        <f t="shared" si="25"/>
        <v>1052.645</v>
      </c>
      <c r="O32" s="3">
        <f t="shared" si="25"/>
        <v>1070.7360000000001</v>
      </c>
      <c r="P32" s="3">
        <f t="shared" si="25"/>
        <v>1088.298</v>
      </c>
      <c r="Q32" s="3">
        <f t="shared" si="25"/>
        <v>1103.5630000000001</v>
      </c>
      <c r="R32" s="3">
        <f t="shared" si="25"/>
        <v>1118.0060000000001</v>
      </c>
      <c r="S32" s="3">
        <f t="shared" si="25"/>
        <v>1137.53565364</v>
      </c>
      <c r="T32" s="3">
        <f t="shared" si="25"/>
        <v>1163.72715057</v>
      </c>
      <c r="U32" s="3">
        <f t="shared" si="25"/>
        <v>1189.65844956</v>
      </c>
      <c r="V32" s="3">
        <f t="shared" si="25"/>
        <v>1215.9721463820001</v>
      </c>
      <c r="W32" s="3">
        <f t="shared" si="25"/>
        <v>1240.77666948</v>
      </c>
      <c r="X32" s="3">
        <f t="shared" si="25"/>
        <v>1264.7324454679999</v>
      </c>
      <c r="Y32" s="3">
        <f t="shared" si="25"/>
        <v>1287.8978822319998</v>
      </c>
      <c r="Z32" s="3">
        <f t="shared" si="25"/>
        <v>1310.487797841</v>
      </c>
      <c r="AA32" s="3">
        <f t="shared" si="25"/>
        <v>1331.886426023</v>
      </c>
      <c r="AB32" s="3">
        <f t="shared" si="25"/>
        <v>1352.836064095</v>
      </c>
      <c r="AC32" s="3">
        <f t="shared" si="25"/>
        <v>1373.113732257</v>
      </c>
      <c r="AD32" s="3">
        <f t="shared" si="25"/>
        <v>1389.724996572</v>
      </c>
      <c r="AE32" s="3">
        <f t="shared" si="25"/>
        <v>1404.3140046870001</v>
      </c>
      <c r="AF32" s="3">
        <f t="shared" si="25"/>
        <v>1418.6041273169999</v>
      </c>
      <c r="AG32" s="3">
        <f t="shared" si="25"/>
        <v>1431.156977612</v>
      </c>
      <c r="AH32" s="3">
        <f t="shared" si="25"/>
        <v>1443.288641247</v>
      </c>
      <c r="AI32" s="3">
        <f t="shared" si="25"/>
        <v>1455.6152928259999</v>
      </c>
      <c r="AJ32" s="3">
        <f t="shared" si="25"/>
        <v>1466.637009022</v>
      </c>
      <c r="AK32" s="3">
        <f t="shared" si="25"/>
        <v>1477.6584281270002</v>
      </c>
      <c r="AL32" s="3">
        <f t="shared" si="25"/>
        <v>1487.752230495</v>
      </c>
      <c r="AM32" s="3">
        <f t="shared" si="25"/>
        <v>1500.2572500000001</v>
      </c>
      <c r="AN32" s="3">
        <f t="shared" si="25"/>
        <v>1520.079983051</v>
      </c>
      <c r="AO32" s="3">
        <f t="shared" si="25"/>
        <v>1539.5810199069999</v>
      </c>
      <c r="AP32" s="3">
        <f t="shared" si="25"/>
        <v>1558.302186029</v>
      </c>
      <c r="AQ32" s="3">
        <f t="shared" si="25"/>
        <v>1576.85798993</v>
      </c>
      <c r="AR32" s="3">
        <f t="shared" si="25"/>
        <v>1594.987051669</v>
      </c>
      <c r="AS32" s="3">
        <f t="shared" si="25"/>
        <v>1613.0990592209998</v>
      </c>
      <c r="AT32" s="3">
        <f t="shared" si="25"/>
        <v>1631.0035840179999</v>
      </c>
      <c r="AU32" s="3">
        <f t="shared" si="25"/>
        <v>1648.9606970490001</v>
      </c>
      <c r="AV32" s="3">
        <f t="shared" si="25"/>
        <v>1667.449489223</v>
      </c>
      <c r="AW32" s="3">
        <f t="shared" si="25"/>
        <v>1687.3103723059999</v>
      </c>
      <c r="AX32" s="3">
        <f t="shared" si="25"/>
        <v>1730.673108509</v>
      </c>
      <c r="AY32" s="3">
        <f t="shared" si="25"/>
        <v>1779.4682540829999</v>
      </c>
      <c r="AZ32" s="3">
        <f t="shared" si="25"/>
        <v>1826.8431699729999</v>
      </c>
      <c r="BA32" s="3">
        <f t="shared" si="25"/>
        <v>1876.368385408</v>
      </c>
      <c r="BB32" s="3">
        <f t="shared" si="25"/>
        <v>1921.8466724290001</v>
      </c>
      <c r="BC32" s="3">
        <f t="shared" si="25"/>
        <v>1967.965851591</v>
      </c>
      <c r="BD32" s="3">
        <f t="shared" si="25"/>
        <v>2009.965234366</v>
      </c>
      <c r="BE32" s="3">
        <f t="shared" si="25"/>
        <v>2034.1650134070001</v>
      </c>
      <c r="BF32" s="3">
        <f t="shared" si="25"/>
        <v>2053.116332519</v>
      </c>
      <c r="BG32" s="3">
        <f t="shared" si="25"/>
        <v>2073.9847257010001</v>
      </c>
      <c r="BH32" s="3">
        <f t="shared" si="25"/>
        <v>2092.8264676849999</v>
      </c>
      <c r="BI32" s="3">
        <f t="shared" si="25"/>
        <v>2108.4617516390003</v>
      </c>
      <c r="BJ32" s="3">
        <f t="shared" si="25"/>
        <v>2118.4228817590001</v>
      </c>
      <c r="BK32" s="3">
        <f t="shared" ref="BK32:BL32" si="26">BK10/1000</f>
        <v>2099.2719999999999</v>
      </c>
      <c r="BL32" s="3">
        <f t="shared" si="26"/>
        <v>2106.942</v>
      </c>
      <c r="BM32" s="3">
        <f t="shared" ref="BM32:BN32" si="27">BM10/1000</f>
        <v>2120.386</v>
      </c>
      <c r="BN32" s="3">
        <f t="shared" si="27"/>
        <v>2139.2440000000001</v>
      </c>
      <c r="BO32" s="3">
        <f t="shared" ref="BO32:BP32" si="28">BO10/1000</f>
        <v>2163.0450000000001</v>
      </c>
      <c r="BP32" s="3">
        <f t="shared" si="28"/>
        <v>2180.4079999999999</v>
      </c>
      <c r="BQ32" s="3">
        <f t="shared" ref="BQ32:BR32" si="29">BQ10/1000</f>
        <v>2176.9160000000002</v>
      </c>
      <c r="BR32" s="3">
        <f t="shared" si="29"/>
        <v>2197.3270000000002</v>
      </c>
    </row>
    <row r="33" spans="2:70" x14ac:dyDescent="0.2">
      <c r="B33" s="7" t="s">
        <v>8</v>
      </c>
      <c r="C33" s="3">
        <f t="shared" ref="C33:BJ33" si="30">C11/1000</f>
        <v>416.10387788364943</v>
      </c>
      <c r="D33" s="3">
        <f t="shared" si="30"/>
        <v>418.3821861922064</v>
      </c>
      <c r="E33" s="3">
        <f t="shared" si="30"/>
        <v>421.57325445298454</v>
      </c>
      <c r="F33" s="3">
        <f t="shared" si="30"/>
        <v>424.60498838808491</v>
      </c>
      <c r="G33" s="3">
        <f t="shared" si="30"/>
        <v>427.86879350059712</v>
      </c>
      <c r="H33" s="3">
        <f t="shared" si="30"/>
        <v>430.89266538425505</v>
      </c>
      <c r="I33" s="3">
        <f t="shared" si="30"/>
        <v>433.87700000000001</v>
      </c>
      <c r="J33" s="3">
        <f t="shared" si="30"/>
        <v>437.23200000000003</v>
      </c>
      <c r="K33" s="3">
        <f t="shared" si="30"/>
        <v>440.678</v>
      </c>
      <c r="L33" s="3">
        <f t="shared" si="30"/>
        <v>444.512</v>
      </c>
      <c r="M33" s="3">
        <f t="shared" si="30"/>
        <v>448.63900000000001</v>
      </c>
      <c r="N33" s="3">
        <f t="shared" si="30"/>
        <v>452.928</v>
      </c>
      <c r="O33" s="3">
        <f t="shared" si="30"/>
        <v>457.46899999999999</v>
      </c>
      <c r="P33" s="3">
        <f t="shared" si="30"/>
        <v>461.69600000000003</v>
      </c>
      <c r="Q33" s="3">
        <f t="shared" si="30"/>
        <v>464.87099999999998</v>
      </c>
      <c r="R33" s="3">
        <f t="shared" si="30"/>
        <v>467.63099999999997</v>
      </c>
      <c r="S33" s="3">
        <f t="shared" si="30"/>
        <v>470.99002274599997</v>
      </c>
      <c r="T33" s="3">
        <f t="shared" si="30"/>
        <v>475.19674291199999</v>
      </c>
      <c r="U33" s="3">
        <f t="shared" si="30"/>
        <v>479.53079076099999</v>
      </c>
      <c r="V33" s="3">
        <f t="shared" si="30"/>
        <v>484.00673318299999</v>
      </c>
      <c r="W33" s="3">
        <f t="shared" si="30"/>
        <v>488.41497902200001</v>
      </c>
      <c r="X33" s="3">
        <f t="shared" si="30"/>
        <v>493.15295857500001</v>
      </c>
      <c r="Y33" s="3">
        <f t="shared" si="30"/>
        <v>498.031457031</v>
      </c>
      <c r="Z33" s="3">
        <f t="shared" si="30"/>
        <v>502.91572434299997</v>
      </c>
      <c r="AA33" s="3">
        <f t="shared" si="30"/>
        <v>507.17323022400001</v>
      </c>
      <c r="AB33" s="3">
        <f t="shared" si="30"/>
        <v>510.84523717600001</v>
      </c>
      <c r="AC33" s="3">
        <f t="shared" si="30"/>
        <v>514.40343434500005</v>
      </c>
      <c r="AD33" s="3">
        <f t="shared" si="30"/>
        <v>517.85474003000002</v>
      </c>
      <c r="AE33" s="3">
        <f t="shared" si="30"/>
        <v>520.50621561399998</v>
      </c>
      <c r="AF33" s="3">
        <f t="shared" si="30"/>
        <v>522.62985423400005</v>
      </c>
      <c r="AG33" s="3">
        <f t="shared" si="30"/>
        <v>524.25764459799996</v>
      </c>
      <c r="AH33" s="3">
        <f t="shared" si="30"/>
        <v>525.375741522</v>
      </c>
      <c r="AI33" s="3">
        <f t="shared" si="30"/>
        <v>526.69430404599996</v>
      </c>
      <c r="AJ33" s="3">
        <f t="shared" si="30"/>
        <v>527.32441460599989</v>
      </c>
      <c r="AK33" s="3">
        <f t="shared" si="30"/>
        <v>527.55120467300003</v>
      </c>
      <c r="AL33" s="3">
        <f t="shared" si="30"/>
        <v>527.51489756499996</v>
      </c>
      <c r="AM33" s="3">
        <f t="shared" si="30"/>
        <v>527.76996874999998</v>
      </c>
      <c r="AN33" s="3">
        <f t="shared" si="30"/>
        <v>529.02190889799999</v>
      </c>
      <c r="AO33" s="3">
        <f t="shared" si="30"/>
        <v>530.06822256800001</v>
      </c>
      <c r="AP33" s="3">
        <f t="shared" si="30"/>
        <v>530.93996096700005</v>
      </c>
      <c r="AQ33" s="3">
        <f t="shared" si="30"/>
        <v>531.33627227499994</v>
      </c>
      <c r="AR33" s="3">
        <f t="shared" si="30"/>
        <v>531.731442818</v>
      </c>
      <c r="AS33" s="3">
        <f t="shared" si="30"/>
        <v>532.23108823899997</v>
      </c>
      <c r="AT33" s="3">
        <f t="shared" si="30"/>
        <v>532.69096754099996</v>
      </c>
      <c r="AU33" s="3">
        <f t="shared" si="30"/>
        <v>533.043800809</v>
      </c>
      <c r="AV33" s="3">
        <f t="shared" si="30"/>
        <v>533.56836669500001</v>
      </c>
      <c r="AW33" s="3">
        <f t="shared" si="30"/>
        <v>534.5722416750001</v>
      </c>
      <c r="AX33" s="3">
        <f t="shared" si="30"/>
        <v>538.55006731599997</v>
      </c>
      <c r="AY33" s="3">
        <f t="shared" si="30"/>
        <v>544.88685243600003</v>
      </c>
      <c r="AZ33" s="3">
        <f t="shared" si="30"/>
        <v>550.97226030800005</v>
      </c>
      <c r="BA33" s="3">
        <f t="shared" si="30"/>
        <v>557.962486668</v>
      </c>
      <c r="BB33" s="3">
        <f t="shared" si="30"/>
        <v>564.18807307600002</v>
      </c>
      <c r="BC33" s="3">
        <f t="shared" si="30"/>
        <v>572.55676173799998</v>
      </c>
      <c r="BD33" s="3">
        <f t="shared" si="30"/>
        <v>581.15971101499997</v>
      </c>
      <c r="BE33" s="3">
        <f t="shared" si="30"/>
        <v>586.77796960700005</v>
      </c>
      <c r="BF33" s="3">
        <f t="shared" si="30"/>
        <v>589.60320923299992</v>
      </c>
      <c r="BG33" s="3">
        <f t="shared" si="30"/>
        <v>591.56445936600005</v>
      </c>
      <c r="BH33" s="3">
        <f t="shared" si="30"/>
        <v>591.08254799999997</v>
      </c>
      <c r="BI33" s="3">
        <f t="shared" si="30"/>
        <v>588.538410914</v>
      </c>
      <c r="BJ33" s="3">
        <f t="shared" si="30"/>
        <v>586.23950824099995</v>
      </c>
      <c r="BK33" s="3">
        <f t="shared" ref="BK33:BL33" si="31">BK11/1000</f>
        <v>583.43700000000001</v>
      </c>
      <c r="BL33" s="3">
        <f t="shared" si="31"/>
        <v>581.44600000000003</v>
      </c>
      <c r="BM33" s="3">
        <f t="shared" ref="BM33:BN33" si="32">BM11/1000</f>
        <v>581.02700000000004</v>
      </c>
      <c r="BN33" s="3">
        <f t="shared" si="32"/>
        <v>581.22699999999998</v>
      </c>
      <c r="BO33" s="3">
        <f t="shared" ref="BO33:BP33" si="33">BO11/1000</f>
        <v>582.26</v>
      </c>
      <c r="BP33" s="3">
        <f t="shared" si="33"/>
        <v>583.10699999999997</v>
      </c>
      <c r="BQ33" s="3">
        <f t="shared" ref="BQ33:BR33" si="34">BQ11/1000</f>
        <v>584.56899999999996</v>
      </c>
      <c r="BR33" s="3">
        <f t="shared" si="34"/>
        <v>586.31899999999996</v>
      </c>
    </row>
    <row r="34" spans="2:70" x14ac:dyDescent="0.2">
      <c r="B34" s="7" t="s">
        <v>9</v>
      </c>
      <c r="C34" s="3">
        <f t="shared" ref="C34:BJ34" si="35">C12/1000</f>
        <v>2902.3719072681592</v>
      </c>
      <c r="D34" s="3">
        <f t="shared" si="35"/>
        <v>2903.792837577073</v>
      </c>
      <c r="E34" s="3">
        <f t="shared" si="35"/>
        <v>2907.1559792976141</v>
      </c>
      <c r="F34" s="3">
        <f t="shared" si="35"/>
        <v>2909.32014881953</v>
      </c>
      <c r="G34" s="3">
        <f t="shared" si="35"/>
        <v>2911.2293553948862</v>
      </c>
      <c r="H34" s="3">
        <f t="shared" si="35"/>
        <v>2914.5109826901776</v>
      </c>
      <c r="I34" s="3">
        <f t="shared" si="35"/>
        <v>2902.1689999999999</v>
      </c>
      <c r="J34" s="3">
        <f t="shared" si="35"/>
        <v>2873.85</v>
      </c>
      <c r="K34" s="3">
        <f t="shared" si="35"/>
        <v>2846.52</v>
      </c>
      <c r="L34" s="3">
        <f t="shared" si="35"/>
        <v>2822.049</v>
      </c>
      <c r="M34" s="3">
        <f t="shared" si="35"/>
        <v>2799.7020000000002</v>
      </c>
      <c r="N34" s="3">
        <f t="shared" si="35"/>
        <v>2778.585</v>
      </c>
      <c r="O34" s="3">
        <f t="shared" si="35"/>
        <v>2759.2069999999999</v>
      </c>
      <c r="P34" s="3">
        <f t="shared" si="35"/>
        <v>2738.1210000000001</v>
      </c>
      <c r="Q34" s="3">
        <f t="shared" si="35"/>
        <v>2711.1239999999998</v>
      </c>
      <c r="R34" s="3">
        <f t="shared" si="35"/>
        <v>2682.192</v>
      </c>
      <c r="S34" s="3">
        <f t="shared" si="35"/>
        <v>2664.412990926</v>
      </c>
      <c r="T34" s="3">
        <f t="shared" si="35"/>
        <v>2657.6135227330001</v>
      </c>
      <c r="U34" s="3">
        <f t="shared" si="35"/>
        <v>2650.5640920750002</v>
      </c>
      <c r="V34" s="3">
        <f t="shared" si="35"/>
        <v>2643.135259445</v>
      </c>
      <c r="W34" s="3">
        <f t="shared" si="35"/>
        <v>2634.8128583309999</v>
      </c>
      <c r="X34" s="3">
        <f t="shared" si="35"/>
        <v>2626.6758054300003</v>
      </c>
      <c r="Y34" s="3">
        <f t="shared" si="35"/>
        <v>2618.9721665719999</v>
      </c>
      <c r="Z34" s="3">
        <f t="shared" si="35"/>
        <v>2610.537237434</v>
      </c>
      <c r="AA34" s="3">
        <f t="shared" si="35"/>
        <v>2601.6047081030001</v>
      </c>
      <c r="AB34" s="3">
        <f t="shared" si="35"/>
        <v>2591.4195793150002</v>
      </c>
      <c r="AC34" s="3">
        <f t="shared" si="35"/>
        <v>2585.1835098480001</v>
      </c>
      <c r="AD34" s="3">
        <f t="shared" si="35"/>
        <v>2589.1995378639999</v>
      </c>
      <c r="AE34" s="3">
        <f t="shared" si="35"/>
        <v>2589.9918809999999</v>
      </c>
      <c r="AF34" s="3">
        <f t="shared" si="35"/>
        <v>2590.0205653960002</v>
      </c>
      <c r="AG34" s="3">
        <f t="shared" si="35"/>
        <v>2588.079064516</v>
      </c>
      <c r="AH34" s="3">
        <f t="shared" si="35"/>
        <v>2583.7840157740002</v>
      </c>
      <c r="AI34" s="3">
        <f t="shared" si="35"/>
        <v>2579.2044588190001</v>
      </c>
      <c r="AJ34" s="3">
        <f t="shared" si="35"/>
        <v>2572.4318245979998</v>
      </c>
      <c r="AK34" s="3">
        <f t="shared" si="35"/>
        <v>2564.0706919449999</v>
      </c>
      <c r="AL34" s="3">
        <f t="shared" si="35"/>
        <v>2554.0375601659998</v>
      </c>
      <c r="AM34" s="3">
        <f t="shared" si="35"/>
        <v>2544.2237500000001</v>
      </c>
      <c r="AN34" s="3">
        <f t="shared" si="35"/>
        <v>2538.292932203</v>
      </c>
      <c r="AO34" s="3">
        <f t="shared" si="35"/>
        <v>2531.9436503829997</v>
      </c>
      <c r="AP34" s="3">
        <f t="shared" si="35"/>
        <v>2524.6769297810001</v>
      </c>
      <c r="AQ34" s="3">
        <f t="shared" si="35"/>
        <v>2516.3624349299998</v>
      </c>
      <c r="AR34" s="3">
        <f t="shared" si="35"/>
        <v>2507.3604654990004</v>
      </c>
      <c r="AS34" s="3">
        <f t="shared" si="35"/>
        <v>2498.39885667</v>
      </c>
      <c r="AT34" s="3">
        <f t="shared" si="35"/>
        <v>2488.3292643290001</v>
      </c>
      <c r="AU34" s="3">
        <f t="shared" si="35"/>
        <v>2477.4893497339999</v>
      </c>
      <c r="AV34" s="3">
        <f t="shared" si="35"/>
        <v>2467.686018031</v>
      </c>
      <c r="AW34" s="3">
        <f t="shared" si="35"/>
        <v>2459.039104508</v>
      </c>
      <c r="AX34" s="3">
        <f t="shared" si="35"/>
        <v>2458.0418386490001</v>
      </c>
      <c r="AY34" s="3">
        <f t="shared" si="35"/>
        <v>2467.4287111880003</v>
      </c>
      <c r="AZ34" s="3">
        <f t="shared" si="35"/>
        <v>2475.2737910730002</v>
      </c>
      <c r="BA34" s="3">
        <f t="shared" si="35"/>
        <v>2487.5326997500001</v>
      </c>
      <c r="BB34" s="3">
        <f t="shared" si="35"/>
        <v>2502.597998445</v>
      </c>
      <c r="BC34" s="3">
        <f t="shared" si="35"/>
        <v>2528.3719430460001</v>
      </c>
      <c r="BD34" s="3">
        <f t="shared" si="35"/>
        <v>2546.4047023620001</v>
      </c>
      <c r="BE34" s="3">
        <f t="shared" si="35"/>
        <v>2547.5694841479999</v>
      </c>
      <c r="BF34" s="3">
        <f t="shared" si="35"/>
        <v>2545.387094405</v>
      </c>
      <c r="BG34" s="3">
        <f t="shared" si="35"/>
        <v>2541.364432283</v>
      </c>
      <c r="BH34" s="3">
        <f t="shared" si="35"/>
        <v>2526.9733695539999</v>
      </c>
      <c r="BI34" s="3">
        <f t="shared" si="35"/>
        <v>2506.3197034729997</v>
      </c>
      <c r="BJ34" s="3">
        <f t="shared" si="35"/>
        <v>2485.3349353900003</v>
      </c>
      <c r="BK34" s="3">
        <f t="shared" ref="BK34:BL34" si="36">BK12/1000</f>
        <v>2462.1909999999998</v>
      </c>
      <c r="BL34" s="3">
        <f t="shared" si="36"/>
        <v>2442.259</v>
      </c>
      <c r="BM34" s="3">
        <f t="shared" ref="BM34:BN34" si="37">BM12/1000</f>
        <v>2421.556</v>
      </c>
      <c r="BN34" s="3">
        <f t="shared" si="37"/>
        <v>2408.6170000000002</v>
      </c>
      <c r="BO34" s="3">
        <f t="shared" ref="BO34:BP34" si="38">BO12/1000</f>
        <v>2400.4920000000002</v>
      </c>
      <c r="BP34" s="3">
        <f t="shared" si="38"/>
        <v>2389.1950000000002</v>
      </c>
      <c r="BQ34" s="3">
        <f t="shared" ref="BQ34:BR34" si="39">BQ12/1000</f>
        <v>2376.7350000000001</v>
      </c>
      <c r="BR34" s="3">
        <f t="shared" si="39"/>
        <v>2378.252</v>
      </c>
    </row>
    <row r="35" spans="2:70" x14ac:dyDescent="0.2">
      <c r="B35" s="7" t="s">
        <v>10</v>
      </c>
      <c r="C35" s="3">
        <f t="shared" ref="C35:BJ35" si="40">C13/1000</f>
        <v>2039.3795119407448</v>
      </c>
      <c r="D35" s="3">
        <f t="shared" si="40"/>
        <v>2032.4425036901084</v>
      </c>
      <c r="E35" s="3">
        <f t="shared" si="40"/>
        <v>2027.1204572604393</v>
      </c>
      <c r="F35" s="3">
        <f t="shared" si="40"/>
        <v>2022.5122339345344</v>
      </c>
      <c r="G35" s="3">
        <f t="shared" si="40"/>
        <v>2019.2238845296088</v>
      </c>
      <c r="H35" s="3">
        <f t="shared" si="40"/>
        <v>2017.043682941335</v>
      </c>
      <c r="I35" s="3">
        <f t="shared" si="40"/>
        <v>1999.712</v>
      </c>
      <c r="J35" s="3">
        <f t="shared" si="40"/>
        <v>1968.4469999999999</v>
      </c>
      <c r="K35" s="3">
        <f t="shared" si="40"/>
        <v>1938.03</v>
      </c>
      <c r="L35" s="3">
        <f t="shared" si="40"/>
        <v>1909.7159999999999</v>
      </c>
      <c r="M35" s="3">
        <f t="shared" si="40"/>
        <v>1882.972</v>
      </c>
      <c r="N35" s="3">
        <f t="shared" si="40"/>
        <v>1857.1780000000001</v>
      </c>
      <c r="O35" s="3">
        <f t="shared" si="40"/>
        <v>1832.6559999999999</v>
      </c>
      <c r="P35" s="3">
        <f t="shared" si="40"/>
        <v>1807.1189999999999</v>
      </c>
      <c r="Q35" s="3">
        <f t="shared" si="40"/>
        <v>1777.826</v>
      </c>
      <c r="R35" s="3">
        <f t="shared" si="40"/>
        <v>1747.4480000000001</v>
      </c>
      <c r="S35" s="3">
        <f t="shared" si="40"/>
        <v>1728.133061066</v>
      </c>
      <c r="T35" s="3">
        <f t="shared" si="40"/>
        <v>1719.8984415730001</v>
      </c>
      <c r="U35" s="3">
        <f t="shared" si="40"/>
        <v>1712.4212334700001</v>
      </c>
      <c r="V35" s="3">
        <f t="shared" si="40"/>
        <v>1704.43454982</v>
      </c>
      <c r="W35" s="3">
        <f t="shared" si="40"/>
        <v>1695.7836900839998</v>
      </c>
      <c r="X35" s="3">
        <f t="shared" si="40"/>
        <v>1688.1329938719998</v>
      </c>
      <c r="Y35" s="3">
        <f t="shared" si="40"/>
        <v>1680.223095861</v>
      </c>
      <c r="Z35" s="3">
        <f t="shared" si="40"/>
        <v>1671.6927917329999</v>
      </c>
      <c r="AA35" s="3">
        <f t="shared" si="40"/>
        <v>1663.389582584</v>
      </c>
      <c r="AB35" s="3">
        <f t="shared" si="40"/>
        <v>1655.091807644</v>
      </c>
      <c r="AC35" s="3">
        <f t="shared" si="40"/>
        <v>1650.5643074050001</v>
      </c>
      <c r="AD35" s="3">
        <f t="shared" si="40"/>
        <v>1655.1256093079999</v>
      </c>
      <c r="AE35" s="3">
        <f t="shared" si="40"/>
        <v>1657.403135947</v>
      </c>
      <c r="AF35" s="3">
        <f t="shared" si="40"/>
        <v>1659.864281057</v>
      </c>
      <c r="AG35" s="3">
        <f t="shared" si="40"/>
        <v>1661.0178270709998</v>
      </c>
      <c r="AH35" s="3">
        <f t="shared" si="40"/>
        <v>1660.7056290969999</v>
      </c>
      <c r="AI35" s="3">
        <f t="shared" si="40"/>
        <v>1661.4272352410001</v>
      </c>
      <c r="AJ35" s="3">
        <f t="shared" si="40"/>
        <v>1661.544740433</v>
      </c>
      <c r="AK35" s="3">
        <f t="shared" si="40"/>
        <v>1660.617552678</v>
      </c>
      <c r="AL35" s="3">
        <f t="shared" si="40"/>
        <v>1659.6740869460002</v>
      </c>
      <c r="AM35" s="3">
        <f t="shared" si="40"/>
        <v>1662.19828125</v>
      </c>
      <c r="AN35" s="3">
        <f t="shared" si="40"/>
        <v>1672.7728877119998</v>
      </c>
      <c r="AO35" s="3">
        <f t="shared" si="40"/>
        <v>1683.392200282</v>
      </c>
      <c r="AP35" s="3">
        <f t="shared" si="40"/>
        <v>1693.195817949</v>
      </c>
      <c r="AQ35" s="3">
        <f t="shared" si="40"/>
        <v>1702.8547973239999</v>
      </c>
      <c r="AR35" s="3">
        <f t="shared" si="40"/>
        <v>1711.7751766909998</v>
      </c>
      <c r="AS35" s="3">
        <f t="shared" si="40"/>
        <v>1720.7381629600002</v>
      </c>
      <c r="AT35" s="3">
        <f t="shared" si="40"/>
        <v>1729.304877864</v>
      </c>
      <c r="AU35" s="3">
        <f t="shared" si="40"/>
        <v>1737.3933497979999</v>
      </c>
      <c r="AV35" s="3">
        <f t="shared" si="40"/>
        <v>1746.7364206679999</v>
      </c>
      <c r="AW35" s="3">
        <f t="shared" si="40"/>
        <v>1756.627055165</v>
      </c>
      <c r="AX35" s="3">
        <f t="shared" si="40"/>
        <v>1777.8246489379999</v>
      </c>
      <c r="AY35" s="3">
        <f t="shared" si="40"/>
        <v>1814.9563773249999</v>
      </c>
      <c r="AZ35" s="3">
        <f t="shared" si="40"/>
        <v>1849.7391915339999</v>
      </c>
      <c r="BA35" s="3">
        <f t="shared" si="40"/>
        <v>1895.152377762</v>
      </c>
      <c r="BB35" s="3">
        <f t="shared" si="40"/>
        <v>1941.2236545559999</v>
      </c>
      <c r="BC35" s="3">
        <f t="shared" si="40"/>
        <v>2003.2637335069999</v>
      </c>
      <c r="BD35" s="3">
        <f t="shared" si="40"/>
        <v>2050.5235739909999</v>
      </c>
      <c r="BE35" s="3">
        <f t="shared" si="40"/>
        <v>2075.8534401459997</v>
      </c>
      <c r="BF35" s="3">
        <f t="shared" si="40"/>
        <v>2090.5657830119999</v>
      </c>
      <c r="BG35" s="3">
        <f t="shared" si="40"/>
        <v>2103.3170728340001</v>
      </c>
      <c r="BH35" s="3">
        <f t="shared" si="40"/>
        <v>2099.4053969009997</v>
      </c>
      <c r="BI35" s="3">
        <f t="shared" si="40"/>
        <v>2083.5881587240001</v>
      </c>
      <c r="BJ35" s="3">
        <f t="shared" si="40"/>
        <v>2067.5796830439999</v>
      </c>
      <c r="BK35" s="3">
        <f t="shared" ref="BK35:BL35" si="41">BK13/1000</f>
        <v>2054.098</v>
      </c>
      <c r="BL35" s="3">
        <f t="shared" si="41"/>
        <v>2043.828</v>
      </c>
      <c r="BM35" s="3">
        <f t="shared" ref="BM35:BN35" si="42">BM13/1000</f>
        <v>2034.0840000000001</v>
      </c>
      <c r="BN35" s="3">
        <f t="shared" si="42"/>
        <v>2032.1379999999999</v>
      </c>
      <c r="BO35" s="3">
        <f t="shared" ref="BO35:BP35" si="43">BO13/1000</f>
        <v>2040.6790000000001</v>
      </c>
      <c r="BP35" s="3">
        <f t="shared" si="43"/>
        <v>2045.92</v>
      </c>
      <c r="BQ35" s="3">
        <f t="shared" ref="BQ35:BR35" si="44">BQ13/1000</f>
        <v>2050.8609999999999</v>
      </c>
      <c r="BR35" s="3">
        <f t="shared" si="44"/>
        <v>2069.3510000000001</v>
      </c>
    </row>
    <row r="36" spans="2:70" x14ac:dyDescent="0.2">
      <c r="B36" s="7" t="s">
        <v>11</v>
      </c>
      <c r="C36" s="3">
        <f t="shared" ref="C36:BJ36" si="45">C14/1000</f>
        <v>3472.0267006345416</v>
      </c>
      <c r="D36" s="3">
        <f t="shared" si="45"/>
        <v>3533.2186839200717</v>
      </c>
      <c r="E36" s="3">
        <f t="shared" si="45"/>
        <v>3603.2066613749294</v>
      </c>
      <c r="F36" s="3">
        <f t="shared" si="45"/>
        <v>3678.1824965693304</v>
      </c>
      <c r="G36" s="3">
        <f t="shared" si="45"/>
        <v>3761.9281702794842</v>
      </c>
      <c r="H36" s="3">
        <f t="shared" si="45"/>
        <v>3844.8436481641647</v>
      </c>
      <c r="I36" s="3">
        <f t="shared" si="45"/>
        <v>3940.7049999999999</v>
      </c>
      <c r="J36" s="3">
        <f t="shared" si="45"/>
        <v>4046.33</v>
      </c>
      <c r="K36" s="3">
        <f t="shared" si="45"/>
        <v>4155.7299999999996</v>
      </c>
      <c r="L36" s="3">
        <f t="shared" si="45"/>
        <v>4271.942</v>
      </c>
      <c r="M36" s="3">
        <f t="shared" si="45"/>
        <v>4394.2830000000004</v>
      </c>
      <c r="N36" s="3">
        <f t="shared" si="45"/>
        <v>4521.7219999999998</v>
      </c>
      <c r="O36" s="3">
        <f t="shared" si="45"/>
        <v>4655.38</v>
      </c>
      <c r="P36" s="3">
        <f t="shared" si="45"/>
        <v>4789.6400000000003</v>
      </c>
      <c r="Q36" s="3">
        <f t="shared" si="45"/>
        <v>4916.5959999999995</v>
      </c>
      <c r="R36" s="3">
        <f t="shared" si="45"/>
        <v>5042.6090000000004</v>
      </c>
      <c r="S36" s="3">
        <f t="shared" si="45"/>
        <v>5148.0750481390005</v>
      </c>
      <c r="T36" s="3">
        <f t="shared" si="45"/>
        <v>5233.6402824689994</v>
      </c>
      <c r="U36" s="3">
        <f t="shared" si="45"/>
        <v>5322.8425493590003</v>
      </c>
      <c r="V36" s="3">
        <f t="shared" si="45"/>
        <v>5412.0193869610002</v>
      </c>
      <c r="W36" s="3">
        <f t="shared" si="45"/>
        <v>5505.6087362409999</v>
      </c>
      <c r="X36" s="3">
        <f t="shared" si="45"/>
        <v>5593.5143956020001</v>
      </c>
      <c r="Y36" s="3">
        <f t="shared" si="45"/>
        <v>5680.6830045079996</v>
      </c>
      <c r="Z36" s="3">
        <f t="shared" si="45"/>
        <v>5764.80835699</v>
      </c>
      <c r="AA36" s="3">
        <f t="shared" si="45"/>
        <v>5840.6690394470006</v>
      </c>
      <c r="AB36" s="3">
        <f t="shared" si="45"/>
        <v>5911.1669581709994</v>
      </c>
      <c r="AC36" s="3">
        <f t="shared" si="45"/>
        <v>5964.9179712039995</v>
      </c>
      <c r="AD36" s="3">
        <f t="shared" si="45"/>
        <v>5988.9972763259993</v>
      </c>
      <c r="AE36" s="3">
        <f t="shared" si="45"/>
        <v>6005.4703321070001</v>
      </c>
      <c r="AF36" s="3">
        <f t="shared" si="45"/>
        <v>6019.6485341259995</v>
      </c>
      <c r="AG36" s="3">
        <f t="shared" si="45"/>
        <v>6035.598178966</v>
      </c>
      <c r="AH36" s="3">
        <f t="shared" si="45"/>
        <v>6046.3480549389997</v>
      </c>
      <c r="AI36" s="3">
        <f t="shared" si="45"/>
        <v>6056.1622824850001</v>
      </c>
      <c r="AJ36" s="3">
        <f t="shared" si="45"/>
        <v>6062.0448121769996</v>
      </c>
      <c r="AK36" s="3">
        <f t="shared" si="45"/>
        <v>6063.5315252589999</v>
      </c>
      <c r="AL36" s="3">
        <f t="shared" si="45"/>
        <v>6062.2714346379998</v>
      </c>
      <c r="AM36" s="3">
        <f t="shared" si="45"/>
        <v>6068.5723437500001</v>
      </c>
      <c r="AN36" s="3">
        <f t="shared" si="45"/>
        <v>6095.4710021179999</v>
      </c>
      <c r="AO36" s="3">
        <f t="shared" si="45"/>
        <v>6122.9439668509995</v>
      </c>
      <c r="AP36" s="3">
        <f t="shared" si="45"/>
        <v>6149.1453767860003</v>
      </c>
      <c r="AQ36" s="3">
        <f t="shared" si="45"/>
        <v>6171.6336746289999</v>
      </c>
      <c r="AR36" s="3">
        <f t="shared" si="45"/>
        <v>6195.6488372820004</v>
      </c>
      <c r="AS36" s="3">
        <f t="shared" si="45"/>
        <v>6219.6444324470003</v>
      </c>
      <c r="AT36" s="3">
        <f t="shared" si="45"/>
        <v>6244.5330216169996</v>
      </c>
      <c r="AU36" s="3">
        <f t="shared" si="45"/>
        <v>6268.2772680710004</v>
      </c>
      <c r="AV36" s="3">
        <f t="shared" si="45"/>
        <v>6297.174594739</v>
      </c>
      <c r="AW36" s="3">
        <f t="shared" si="45"/>
        <v>6330.9266486870001</v>
      </c>
      <c r="AX36" s="3">
        <f t="shared" si="45"/>
        <v>6470.1159416399996</v>
      </c>
      <c r="AY36" s="3">
        <f t="shared" si="45"/>
        <v>6639.0741101140002</v>
      </c>
      <c r="AZ36" s="3">
        <f t="shared" si="45"/>
        <v>6782.2631947999998</v>
      </c>
      <c r="BA36" s="3">
        <f t="shared" si="45"/>
        <v>6944.2108918629992</v>
      </c>
      <c r="BB36" s="3">
        <f t="shared" si="45"/>
        <v>7076.6821835139999</v>
      </c>
      <c r="BC36" s="3">
        <f t="shared" si="45"/>
        <v>7232.3477816049999</v>
      </c>
      <c r="BD36" s="3">
        <f t="shared" si="45"/>
        <v>7377.1074257380005</v>
      </c>
      <c r="BE36" s="3">
        <f t="shared" si="45"/>
        <v>7447.2717621419997</v>
      </c>
      <c r="BF36" s="3">
        <f t="shared" si="45"/>
        <v>7477.25686236</v>
      </c>
      <c r="BG36" s="3">
        <f t="shared" si="45"/>
        <v>7504.024048753</v>
      </c>
      <c r="BH36" s="3">
        <f t="shared" si="45"/>
        <v>7496.3687349749998</v>
      </c>
      <c r="BI36" s="3">
        <f t="shared" si="45"/>
        <v>7443.5743213470005</v>
      </c>
      <c r="BJ36" s="3">
        <f t="shared" si="45"/>
        <v>7399.6008622420004</v>
      </c>
      <c r="BK36" s="3">
        <f t="shared" ref="BK36:BL36" si="46">BK14/1000</f>
        <v>7424.018</v>
      </c>
      <c r="BL36" s="3">
        <f t="shared" si="46"/>
        <v>7452.8239999999996</v>
      </c>
      <c r="BM36" s="3">
        <f t="shared" ref="BM36:BN36" si="47">BM14/1000</f>
        <v>7495.5609999999997</v>
      </c>
      <c r="BN36" s="3">
        <f t="shared" si="47"/>
        <v>7571.0039999999999</v>
      </c>
      <c r="BO36" s="3">
        <f t="shared" ref="BO36:BP36" si="48">BO14/1000</f>
        <v>7672.98</v>
      </c>
      <c r="BP36" s="3">
        <f t="shared" si="48"/>
        <v>7729.9110000000001</v>
      </c>
      <c r="BQ36" s="3">
        <f t="shared" ref="BQ36:BR36" si="49">BQ14/1000</f>
        <v>7734.4849999999997</v>
      </c>
      <c r="BR36" s="3">
        <f t="shared" si="49"/>
        <v>7829.317</v>
      </c>
    </row>
    <row r="37" spans="2:70" x14ac:dyDescent="0.2">
      <c r="B37" s="7" t="s">
        <v>12</v>
      </c>
      <c r="C37" s="3">
        <f t="shared" ref="C37:BJ37" si="50">C15/1000</f>
        <v>2377.507572957918</v>
      </c>
      <c r="D37" s="3">
        <f t="shared" si="50"/>
        <v>2393.0517156145102</v>
      </c>
      <c r="E37" s="3">
        <f t="shared" si="50"/>
        <v>2412.7300790140312</v>
      </c>
      <c r="F37" s="3">
        <f t="shared" si="50"/>
        <v>2434.9432523331566</v>
      </c>
      <c r="G37" s="3">
        <f t="shared" si="50"/>
        <v>2460.2966674273698</v>
      </c>
      <c r="H37" s="3">
        <f t="shared" si="50"/>
        <v>2486.0249384466456</v>
      </c>
      <c r="I37" s="3">
        <f t="shared" si="50"/>
        <v>2524.741</v>
      </c>
      <c r="J37" s="3">
        <f t="shared" si="50"/>
        <v>2576.4839999999999</v>
      </c>
      <c r="K37" s="3">
        <f t="shared" si="50"/>
        <v>2629.7069999999999</v>
      </c>
      <c r="L37" s="3">
        <f t="shared" si="50"/>
        <v>2686.2719999999999</v>
      </c>
      <c r="M37" s="3">
        <f t="shared" si="50"/>
        <v>2745.672</v>
      </c>
      <c r="N37" s="3">
        <f t="shared" si="50"/>
        <v>2807.192</v>
      </c>
      <c r="O37" s="3">
        <f t="shared" si="50"/>
        <v>2871.4639999999999</v>
      </c>
      <c r="P37" s="3">
        <f t="shared" si="50"/>
        <v>2934.9670000000001</v>
      </c>
      <c r="Q37" s="3">
        <f t="shared" si="50"/>
        <v>2992.8879999999999</v>
      </c>
      <c r="R37" s="3">
        <f t="shared" si="50"/>
        <v>3049.1570000000002</v>
      </c>
      <c r="S37" s="3">
        <f t="shared" si="50"/>
        <v>3103.6964636519997</v>
      </c>
      <c r="T37" s="3">
        <f t="shared" si="50"/>
        <v>3157.2709753279996</v>
      </c>
      <c r="U37" s="3">
        <f t="shared" si="50"/>
        <v>3212.9538881359999</v>
      </c>
      <c r="V37" s="3">
        <f t="shared" si="50"/>
        <v>3269.8965937299999</v>
      </c>
      <c r="W37" s="3">
        <f t="shared" si="50"/>
        <v>3327.7124829170002</v>
      </c>
      <c r="X37" s="3">
        <f t="shared" si="50"/>
        <v>3386.6307861559999</v>
      </c>
      <c r="Y37" s="3">
        <f t="shared" si="50"/>
        <v>3446.7125454709999</v>
      </c>
      <c r="Z37" s="3">
        <f t="shared" si="50"/>
        <v>3505.9562838820002</v>
      </c>
      <c r="AA37" s="3">
        <f t="shared" si="50"/>
        <v>3561.3189858410001</v>
      </c>
      <c r="AB37" s="3">
        <f t="shared" si="50"/>
        <v>3613.1576021450001</v>
      </c>
      <c r="AC37" s="3">
        <f t="shared" si="50"/>
        <v>3658.3317900769998</v>
      </c>
      <c r="AD37" s="3">
        <f t="shared" si="50"/>
        <v>3689.7373235639998</v>
      </c>
      <c r="AE37" s="3">
        <f t="shared" si="50"/>
        <v>3714.7033039610001</v>
      </c>
      <c r="AF37" s="3">
        <f t="shared" si="50"/>
        <v>3740.0364481080001</v>
      </c>
      <c r="AG37" s="3">
        <f t="shared" si="50"/>
        <v>3763.1061008639999</v>
      </c>
      <c r="AH37" s="3">
        <f t="shared" si="50"/>
        <v>3782.050847768</v>
      </c>
      <c r="AI37" s="3">
        <f t="shared" si="50"/>
        <v>3801.85914989</v>
      </c>
      <c r="AJ37" s="3">
        <f t="shared" si="50"/>
        <v>3818.5946743230002</v>
      </c>
      <c r="AK37" s="3">
        <f t="shared" si="50"/>
        <v>3833.9319955129999</v>
      </c>
      <c r="AL37" s="3">
        <f t="shared" si="50"/>
        <v>3848.3117818260002</v>
      </c>
      <c r="AM37" s="3">
        <f t="shared" si="50"/>
        <v>3866.9677499999998</v>
      </c>
      <c r="AN37" s="3">
        <f t="shared" si="50"/>
        <v>3896.7358135589998</v>
      </c>
      <c r="AO37" s="3">
        <f t="shared" si="50"/>
        <v>3926.893162375</v>
      </c>
      <c r="AP37" s="3">
        <f t="shared" si="50"/>
        <v>3955.6235999139999</v>
      </c>
      <c r="AQ37" s="3">
        <f t="shared" si="50"/>
        <v>3982.1078983699999</v>
      </c>
      <c r="AR37" s="3">
        <f t="shared" si="50"/>
        <v>4009.2188121630002</v>
      </c>
      <c r="AS37" s="3">
        <f t="shared" si="50"/>
        <v>4035.4095111759998</v>
      </c>
      <c r="AT37" s="3">
        <f t="shared" si="50"/>
        <v>4061.5949283260002</v>
      </c>
      <c r="AU37" s="3">
        <f t="shared" si="50"/>
        <v>4088.1512380670001</v>
      </c>
      <c r="AV37" s="3">
        <f t="shared" si="50"/>
        <v>4118.0369542230001</v>
      </c>
      <c r="AW37" s="3">
        <f t="shared" si="50"/>
        <v>4150.7552885559999</v>
      </c>
      <c r="AX37" s="3">
        <f t="shared" si="50"/>
        <v>4254.3213343399993</v>
      </c>
      <c r="AY37" s="3">
        <f t="shared" si="50"/>
        <v>4381.6426697380002</v>
      </c>
      <c r="AZ37" s="3">
        <f t="shared" si="50"/>
        <v>4496.1034953449998</v>
      </c>
      <c r="BA37" s="3">
        <f t="shared" si="50"/>
        <v>4625.3413013540003</v>
      </c>
      <c r="BB37" s="3">
        <f t="shared" si="50"/>
        <v>4736.6779677029999</v>
      </c>
      <c r="BC37" s="3">
        <f t="shared" si="50"/>
        <v>4867.6769011509996</v>
      </c>
      <c r="BD37" s="3">
        <f t="shared" si="50"/>
        <v>4959.5653866410003</v>
      </c>
      <c r="BE37" s="3">
        <f t="shared" si="50"/>
        <v>4984.3983438290006</v>
      </c>
      <c r="BF37" s="3">
        <f t="shared" si="50"/>
        <v>4988.9220311879999</v>
      </c>
      <c r="BG37" s="3">
        <f t="shared" si="50"/>
        <v>5002.1216513360005</v>
      </c>
      <c r="BH37" s="3">
        <f t="shared" si="50"/>
        <v>4999.3387024680005</v>
      </c>
      <c r="BI37" s="3">
        <f t="shared" si="50"/>
        <v>4967.0188174069999</v>
      </c>
      <c r="BJ37" s="3">
        <f t="shared" si="50"/>
        <v>4947.3461048970003</v>
      </c>
      <c r="BK37" s="3">
        <f t="shared" ref="BK37:BL37" si="51">BK15/1000</f>
        <v>4937.223</v>
      </c>
      <c r="BL37" s="3">
        <f t="shared" si="51"/>
        <v>4936.2719999999999</v>
      </c>
      <c r="BM37" s="3">
        <f t="shared" ref="BM37:BN37" si="52">BM15/1000</f>
        <v>4940.32</v>
      </c>
      <c r="BN37" s="3">
        <f t="shared" si="52"/>
        <v>4961.9660000000003</v>
      </c>
      <c r="BO37" s="3">
        <f t="shared" ref="BO37:BP37" si="53">BO15/1000</f>
        <v>5015.0510000000004</v>
      </c>
      <c r="BP37" s="3">
        <f t="shared" si="53"/>
        <v>5055.7290000000003</v>
      </c>
      <c r="BQ37" s="3">
        <f t="shared" ref="BQ37:BR37" si="54">BQ15/1000</f>
        <v>5072.6940000000004</v>
      </c>
      <c r="BR37" s="3">
        <f t="shared" si="54"/>
        <v>5158.0460000000003</v>
      </c>
    </row>
    <row r="38" spans="2:70" x14ac:dyDescent="0.2">
      <c r="B38" s="7" t="s">
        <v>13</v>
      </c>
      <c r="C38" s="3">
        <f t="shared" ref="C38:BJ38" si="55">C16/1000</f>
        <v>1385.4098237545454</v>
      </c>
      <c r="D38" s="3">
        <f t="shared" si="55"/>
        <v>1388.3929298013361</v>
      </c>
      <c r="E38" s="3">
        <f t="shared" si="55"/>
        <v>1390.9860919958812</v>
      </c>
      <c r="F38" s="3">
        <f t="shared" si="55"/>
        <v>1395.0170330168555</v>
      </c>
      <c r="G38" s="3">
        <f t="shared" si="55"/>
        <v>1399.4922285987111</v>
      </c>
      <c r="H38" s="3">
        <f t="shared" si="55"/>
        <v>1404.2644686313188</v>
      </c>
      <c r="I38" s="3">
        <f t="shared" si="55"/>
        <v>1393.2729999999999</v>
      </c>
      <c r="J38" s="3">
        <f t="shared" si="55"/>
        <v>1367.1189999999999</v>
      </c>
      <c r="K38" s="3">
        <f t="shared" si="55"/>
        <v>1341.6510000000001</v>
      </c>
      <c r="L38" s="3">
        <f t="shared" si="55"/>
        <v>1317.7370000000001</v>
      </c>
      <c r="M38" s="3">
        <f t="shared" si="55"/>
        <v>1294.992</v>
      </c>
      <c r="N38" s="3">
        <f t="shared" si="55"/>
        <v>1272.99</v>
      </c>
      <c r="O38" s="3">
        <f t="shared" si="55"/>
        <v>1251.941</v>
      </c>
      <c r="P38" s="3">
        <f t="shared" si="55"/>
        <v>1230.2860000000001</v>
      </c>
      <c r="Q38" s="3">
        <f t="shared" si="55"/>
        <v>1206.1690000000001</v>
      </c>
      <c r="R38" s="3">
        <f t="shared" si="55"/>
        <v>1181.4290000000001</v>
      </c>
      <c r="S38" s="3">
        <f t="shared" si="55"/>
        <v>1164.7478669139998</v>
      </c>
      <c r="T38" s="3">
        <f t="shared" si="55"/>
        <v>1155.9245185499999</v>
      </c>
      <c r="U38" s="3">
        <f t="shared" si="55"/>
        <v>1146.688822202</v>
      </c>
      <c r="V38" s="3">
        <f t="shared" si="55"/>
        <v>1136.7600179179999</v>
      </c>
      <c r="W38" s="3">
        <f t="shared" si="55"/>
        <v>1125.58604575</v>
      </c>
      <c r="X38" s="3">
        <f t="shared" si="55"/>
        <v>1114.819023778</v>
      </c>
      <c r="Y38" s="3">
        <f t="shared" si="55"/>
        <v>1103.9281534909999</v>
      </c>
      <c r="Z38" s="3">
        <f t="shared" si="55"/>
        <v>1092.8177416779999</v>
      </c>
      <c r="AA38" s="3">
        <f t="shared" si="55"/>
        <v>1082.215983928</v>
      </c>
      <c r="AB38" s="3">
        <f t="shared" si="55"/>
        <v>1072.065364668</v>
      </c>
      <c r="AC38" s="3">
        <f t="shared" si="55"/>
        <v>1065.608746718</v>
      </c>
      <c r="AD38" s="3">
        <f t="shared" si="55"/>
        <v>1067.9319464499999</v>
      </c>
      <c r="AE38" s="3">
        <f t="shared" si="55"/>
        <v>1068.5590741819999</v>
      </c>
      <c r="AF38" s="3">
        <f t="shared" si="55"/>
        <v>1069.3716981359998</v>
      </c>
      <c r="AG38" s="3">
        <f t="shared" si="55"/>
        <v>1069.373188795</v>
      </c>
      <c r="AH38" s="3">
        <f t="shared" si="55"/>
        <v>1068.597400868</v>
      </c>
      <c r="AI38" s="3">
        <f t="shared" si="55"/>
        <v>1068.6201693380001</v>
      </c>
      <c r="AJ38" s="3">
        <f t="shared" si="55"/>
        <v>1067.7394328560001</v>
      </c>
      <c r="AK38" s="3">
        <f t="shared" si="55"/>
        <v>1065.934157984</v>
      </c>
      <c r="AL38" s="3">
        <f t="shared" si="55"/>
        <v>1063.7730346420001</v>
      </c>
      <c r="AM38" s="3">
        <f t="shared" si="55"/>
        <v>1062.1962187500001</v>
      </c>
      <c r="AN38" s="3">
        <f t="shared" si="55"/>
        <v>1063.2542987299998</v>
      </c>
      <c r="AO38" s="3">
        <f t="shared" si="55"/>
        <v>1064.33995338</v>
      </c>
      <c r="AP38" s="3">
        <f t="shared" si="55"/>
        <v>1064.8422696110001</v>
      </c>
      <c r="AQ38" s="3">
        <f t="shared" si="55"/>
        <v>1064.8155111159999</v>
      </c>
      <c r="AR38" s="3">
        <f t="shared" si="55"/>
        <v>1064.225595828</v>
      </c>
      <c r="AS38" s="3">
        <f t="shared" si="55"/>
        <v>1063.2824539409999</v>
      </c>
      <c r="AT38" s="3">
        <f t="shared" si="55"/>
        <v>1062.024396004</v>
      </c>
      <c r="AU38" s="3">
        <f t="shared" si="55"/>
        <v>1060.1966066149998</v>
      </c>
      <c r="AV38" s="3">
        <f t="shared" si="55"/>
        <v>1059.1971648169999</v>
      </c>
      <c r="AW38" s="3">
        <f t="shared" si="55"/>
        <v>1058.3631412049999</v>
      </c>
      <c r="AX38" s="3">
        <f t="shared" si="55"/>
        <v>1058.0288353840001</v>
      </c>
      <c r="AY38" s="3">
        <f t="shared" si="55"/>
        <v>1062.40228837</v>
      </c>
      <c r="AZ38" s="3">
        <f t="shared" si="55"/>
        <v>1066.2335311690001</v>
      </c>
      <c r="BA38" s="3">
        <f t="shared" si="55"/>
        <v>1071.979879943</v>
      </c>
      <c r="BB38" s="3">
        <f t="shared" si="55"/>
        <v>1077.92057312</v>
      </c>
      <c r="BC38" s="3">
        <f t="shared" si="55"/>
        <v>1085.7627035070002</v>
      </c>
      <c r="BD38" s="3">
        <f t="shared" si="55"/>
        <v>1091.5075002909998</v>
      </c>
      <c r="BE38" s="3">
        <f t="shared" si="55"/>
        <v>1097.1261497839998</v>
      </c>
      <c r="BF38" s="3">
        <f t="shared" si="55"/>
        <v>1100.4409102459999</v>
      </c>
      <c r="BG38" s="3">
        <f t="shared" si="55"/>
        <v>1103.513661121</v>
      </c>
      <c r="BH38" s="3">
        <f t="shared" si="55"/>
        <v>1102.0174951019999</v>
      </c>
      <c r="BI38" s="3">
        <f t="shared" si="55"/>
        <v>1098.248492364</v>
      </c>
      <c r="BJ38" s="3">
        <f t="shared" si="55"/>
        <v>1093.8072595649999</v>
      </c>
      <c r="BK38" s="3">
        <f t="shared" ref="BK38:BL38" si="56">BK16/1000</f>
        <v>1088.396</v>
      </c>
      <c r="BL38" s="3">
        <f t="shared" si="56"/>
        <v>1082.479</v>
      </c>
      <c r="BM38" s="3">
        <f t="shared" ref="BM38:BN38" si="57">BM16/1000</f>
        <v>1075.0909999999999</v>
      </c>
      <c r="BN38" s="3">
        <f t="shared" si="57"/>
        <v>1069.4349999999999</v>
      </c>
      <c r="BO38" s="3">
        <f t="shared" ref="BO38:BP38" si="58">BO16/1000</f>
        <v>1065.607</v>
      </c>
      <c r="BP38" s="3">
        <f t="shared" si="58"/>
        <v>1062.46</v>
      </c>
      <c r="BQ38" s="3">
        <f t="shared" ref="BQ38:BR38" si="59">BQ16/1000</f>
        <v>1058.385</v>
      </c>
      <c r="BR38" s="3">
        <f t="shared" si="59"/>
        <v>1055.08</v>
      </c>
    </row>
    <row r="39" spans="2:70" x14ac:dyDescent="0.2">
      <c r="B39" s="7" t="s">
        <v>14</v>
      </c>
      <c r="C39" s="3">
        <f t="shared" ref="C39:BJ39" si="60">C17/1000</f>
        <v>2698.393051311285</v>
      </c>
      <c r="D39" s="3">
        <f t="shared" si="60"/>
        <v>2695.2972202584733</v>
      </c>
      <c r="E39" s="3">
        <f t="shared" si="60"/>
        <v>2696.1342094212637</v>
      </c>
      <c r="F39" s="3">
        <f t="shared" si="60"/>
        <v>2698.7797371684696</v>
      </c>
      <c r="G39" s="3">
        <f t="shared" si="60"/>
        <v>2708.5864136549426</v>
      </c>
      <c r="H39" s="3">
        <f t="shared" si="60"/>
        <v>2722.4383214237541</v>
      </c>
      <c r="I39" s="3">
        <f t="shared" si="60"/>
        <v>2727.4830000000002</v>
      </c>
      <c r="J39" s="3">
        <f t="shared" si="60"/>
        <v>2719.8290000000002</v>
      </c>
      <c r="K39" s="3">
        <f t="shared" si="60"/>
        <v>2712.7840000000001</v>
      </c>
      <c r="L39" s="3">
        <f t="shared" si="60"/>
        <v>2708.1709999999998</v>
      </c>
      <c r="M39" s="3">
        <f t="shared" si="60"/>
        <v>2705.3249999999998</v>
      </c>
      <c r="N39" s="3">
        <f t="shared" si="60"/>
        <v>2703.4160000000002</v>
      </c>
      <c r="O39" s="3">
        <f t="shared" si="60"/>
        <v>2702.9609999999998</v>
      </c>
      <c r="P39" s="3">
        <f t="shared" si="60"/>
        <v>2700.6</v>
      </c>
      <c r="Q39" s="3">
        <f t="shared" si="60"/>
        <v>2692.114</v>
      </c>
      <c r="R39" s="3">
        <f t="shared" si="60"/>
        <v>2681.357</v>
      </c>
      <c r="S39" s="3">
        <f t="shared" si="60"/>
        <v>2680.510978449</v>
      </c>
      <c r="T39" s="3">
        <f t="shared" si="60"/>
        <v>2692.6144894519998</v>
      </c>
      <c r="U39" s="3">
        <f t="shared" si="60"/>
        <v>2705.9355363740001</v>
      </c>
      <c r="V39" s="3">
        <f t="shared" si="60"/>
        <v>2719.5003804769999</v>
      </c>
      <c r="W39" s="3">
        <f t="shared" si="60"/>
        <v>2733.1536047949999</v>
      </c>
      <c r="X39" s="3">
        <f t="shared" si="60"/>
        <v>2747.8776038189999</v>
      </c>
      <c r="Y39" s="3">
        <f t="shared" si="60"/>
        <v>2763.010896668</v>
      </c>
      <c r="Z39" s="3">
        <f t="shared" si="60"/>
        <v>2777.788349297</v>
      </c>
      <c r="AA39" s="3">
        <f t="shared" si="60"/>
        <v>2791.3256898480004</v>
      </c>
      <c r="AB39" s="3">
        <f t="shared" si="60"/>
        <v>2803.3625150020002</v>
      </c>
      <c r="AC39" s="3">
        <f t="shared" si="60"/>
        <v>2812.774777694</v>
      </c>
      <c r="AD39" s="3">
        <f t="shared" si="60"/>
        <v>2813.2229193489998</v>
      </c>
      <c r="AE39" s="3">
        <f t="shared" si="60"/>
        <v>2810.0509383979997</v>
      </c>
      <c r="AF39" s="3">
        <f t="shared" si="60"/>
        <v>2806.31792167</v>
      </c>
      <c r="AG39" s="3">
        <f t="shared" si="60"/>
        <v>2800.3202360129999</v>
      </c>
      <c r="AH39" s="3">
        <f t="shared" si="60"/>
        <v>2790.1884293530002</v>
      </c>
      <c r="AI39" s="3">
        <f t="shared" si="60"/>
        <v>2781.54382549</v>
      </c>
      <c r="AJ39" s="3">
        <f t="shared" si="60"/>
        <v>2770.4491847859999</v>
      </c>
      <c r="AK39" s="3">
        <f t="shared" si="60"/>
        <v>2757.3487735020003</v>
      </c>
      <c r="AL39" s="3">
        <f t="shared" si="60"/>
        <v>2743.0271031510001</v>
      </c>
      <c r="AM39" s="3">
        <f t="shared" si="60"/>
        <v>2731.5987812499998</v>
      </c>
      <c r="AN39" s="3">
        <f t="shared" si="60"/>
        <v>2730.4110741519999</v>
      </c>
      <c r="AO39" s="3">
        <f t="shared" si="60"/>
        <v>2730.4483728119999</v>
      </c>
      <c r="AP39" s="3">
        <f t="shared" si="60"/>
        <v>2728.1788131829999</v>
      </c>
      <c r="AQ39" s="3">
        <f t="shared" si="60"/>
        <v>2724.6904362179998</v>
      </c>
      <c r="AR39" s="3">
        <f t="shared" si="60"/>
        <v>2719.126642528</v>
      </c>
      <c r="AS39" s="3">
        <f t="shared" si="60"/>
        <v>2713.95102421</v>
      </c>
      <c r="AT39" s="3">
        <f t="shared" si="60"/>
        <v>2709.4167911979998</v>
      </c>
      <c r="AU39" s="3">
        <f t="shared" si="60"/>
        <v>2704.1132538379998</v>
      </c>
      <c r="AV39" s="3">
        <f t="shared" si="60"/>
        <v>2698.952989205</v>
      </c>
      <c r="AW39" s="3">
        <f t="shared" si="60"/>
        <v>2695.999397303</v>
      </c>
      <c r="AX39" s="3">
        <f t="shared" si="60"/>
        <v>2699.5397715059999</v>
      </c>
      <c r="AY39" s="3">
        <f t="shared" si="60"/>
        <v>2707.2780678619997</v>
      </c>
      <c r="AZ39" s="3">
        <f t="shared" si="60"/>
        <v>2714.06823588</v>
      </c>
      <c r="BA39" s="3">
        <f t="shared" si="60"/>
        <v>2723.9614449000001</v>
      </c>
      <c r="BB39" s="3">
        <f t="shared" si="60"/>
        <v>2733.3755536679996</v>
      </c>
      <c r="BC39" s="3">
        <f t="shared" si="60"/>
        <v>2747.0835583049998</v>
      </c>
      <c r="BD39" s="3">
        <f t="shared" si="60"/>
        <v>2759.987718118</v>
      </c>
      <c r="BE39" s="3">
        <f t="shared" si="60"/>
        <v>2769.1431895320002</v>
      </c>
      <c r="BF39" s="3">
        <f t="shared" si="60"/>
        <v>2771.7501929279997</v>
      </c>
      <c r="BG39" s="3">
        <f t="shared" si="60"/>
        <v>2771.6508230300001</v>
      </c>
      <c r="BH39" s="3">
        <f t="shared" si="60"/>
        <v>2765.7466187069999</v>
      </c>
      <c r="BI39" s="3">
        <f t="shared" si="60"/>
        <v>2753.2296158230001</v>
      </c>
      <c r="BJ39" s="3">
        <f t="shared" si="60"/>
        <v>2739.3322618669999</v>
      </c>
      <c r="BK39" s="3">
        <f t="shared" ref="BK39:BL39" si="61">BK17/1000</f>
        <v>2723.357</v>
      </c>
      <c r="BL39" s="3">
        <f t="shared" si="61"/>
        <v>2712.0549999999998</v>
      </c>
      <c r="BM39" s="3">
        <f t="shared" ref="BM39:BN39" si="62">BM17/1000</f>
        <v>2702.7339999999999</v>
      </c>
      <c r="BN39" s="3">
        <f t="shared" si="62"/>
        <v>2698.9540000000002</v>
      </c>
      <c r="BO39" s="3">
        <f t="shared" ref="BO39:BP39" si="63">BO17/1000</f>
        <v>2698.6849999999999</v>
      </c>
      <c r="BP39" s="3">
        <f t="shared" si="63"/>
        <v>2698.83</v>
      </c>
      <c r="BQ39" s="3">
        <f t="shared" ref="BQ39:BR39" si="64">BQ17/1000</f>
        <v>2690.9720000000002</v>
      </c>
      <c r="BR39" s="3">
        <f t="shared" si="64"/>
        <v>2694.7620000000002</v>
      </c>
    </row>
    <row r="40" spans="2:70" x14ac:dyDescent="0.2">
      <c r="B40" s="7" t="s">
        <v>15</v>
      </c>
      <c r="C40" s="3">
        <f t="shared" ref="C40:BJ40" si="65">C18/1000</f>
        <v>2068.7090491302552</v>
      </c>
      <c r="D40" s="3">
        <f t="shared" si="65"/>
        <v>2133.9394822966938</v>
      </c>
      <c r="E40" s="3">
        <f t="shared" si="65"/>
        <v>2206.3835762206431</v>
      </c>
      <c r="F40" s="3">
        <f t="shared" si="65"/>
        <v>2286.778251321397</v>
      </c>
      <c r="G40" s="3">
        <f t="shared" si="65"/>
        <v>2371.0773026541597</v>
      </c>
      <c r="H40" s="3">
        <f t="shared" si="65"/>
        <v>2462.4322575249844</v>
      </c>
      <c r="I40" s="3">
        <f t="shared" si="65"/>
        <v>2561.23</v>
      </c>
      <c r="J40" s="3">
        <f t="shared" si="65"/>
        <v>2665.607</v>
      </c>
      <c r="K40" s="3">
        <f t="shared" si="65"/>
        <v>2774.6370000000002</v>
      </c>
      <c r="L40" s="3">
        <f t="shared" si="65"/>
        <v>2890.491</v>
      </c>
      <c r="M40" s="3">
        <f t="shared" si="65"/>
        <v>3012.915</v>
      </c>
      <c r="N40" s="3">
        <f t="shared" si="65"/>
        <v>3141.3760000000002</v>
      </c>
      <c r="O40" s="3">
        <f t="shared" si="65"/>
        <v>3276.837</v>
      </c>
      <c r="P40" s="3">
        <f t="shared" si="65"/>
        <v>3415.4769999999999</v>
      </c>
      <c r="Q40" s="3">
        <f t="shared" si="65"/>
        <v>3551.64</v>
      </c>
      <c r="R40" s="3">
        <f t="shared" si="65"/>
        <v>3689.7939999999999</v>
      </c>
      <c r="S40" s="3">
        <f t="shared" si="65"/>
        <v>3808.046513284</v>
      </c>
      <c r="T40" s="3">
        <f t="shared" si="65"/>
        <v>3903.8386763230001</v>
      </c>
      <c r="U40" s="3">
        <f t="shared" si="65"/>
        <v>4000.373285616</v>
      </c>
      <c r="V40" s="3">
        <f t="shared" si="65"/>
        <v>4097.1621670439999</v>
      </c>
      <c r="W40" s="3">
        <f t="shared" si="65"/>
        <v>4196.4297794199992</v>
      </c>
      <c r="X40" s="3">
        <f t="shared" si="65"/>
        <v>4293.5629175459999</v>
      </c>
      <c r="Y40" s="3">
        <f t="shared" si="65"/>
        <v>4389.3561886460002</v>
      </c>
      <c r="Z40" s="3">
        <f t="shared" si="65"/>
        <v>4480.1286360879994</v>
      </c>
      <c r="AA40" s="3">
        <f t="shared" si="65"/>
        <v>4563.0101591459998</v>
      </c>
      <c r="AB40" s="3">
        <f t="shared" si="65"/>
        <v>4639.53530598</v>
      </c>
      <c r="AC40" s="3">
        <f t="shared" si="65"/>
        <v>4702.5676290629999</v>
      </c>
      <c r="AD40" s="3">
        <f t="shared" si="65"/>
        <v>4742.3754314519992</v>
      </c>
      <c r="AE40" s="3">
        <f t="shared" si="65"/>
        <v>4777.9379329029998</v>
      </c>
      <c r="AF40" s="3">
        <f t="shared" si="65"/>
        <v>4810.7644210449998</v>
      </c>
      <c r="AG40" s="3">
        <f t="shared" si="65"/>
        <v>4840.5649735810002</v>
      </c>
      <c r="AH40" s="3">
        <f t="shared" si="65"/>
        <v>4865.7238475670001</v>
      </c>
      <c r="AI40" s="3">
        <f t="shared" si="65"/>
        <v>4890.9111870469997</v>
      </c>
      <c r="AJ40" s="3">
        <f t="shared" si="65"/>
        <v>4911.8994658060001</v>
      </c>
      <c r="AK40" s="3">
        <f t="shared" si="65"/>
        <v>4928.9676838349997</v>
      </c>
      <c r="AL40" s="3">
        <f t="shared" si="65"/>
        <v>4942.2295542829997</v>
      </c>
      <c r="AM40" s="3">
        <f t="shared" si="65"/>
        <v>4962.8887187500004</v>
      </c>
      <c r="AN40" s="3">
        <f t="shared" si="65"/>
        <v>5006.8484851700005</v>
      </c>
      <c r="AO40" s="3">
        <f t="shared" si="65"/>
        <v>5052.5043711930002</v>
      </c>
      <c r="AP40" s="3">
        <f t="shared" si="65"/>
        <v>5096.0448943090005</v>
      </c>
      <c r="AQ40" s="3">
        <f t="shared" si="65"/>
        <v>5137.3715206939996</v>
      </c>
      <c r="AR40" s="3">
        <f t="shared" si="65"/>
        <v>5178.3308655479996</v>
      </c>
      <c r="AS40" s="3">
        <f t="shared" si="65"/>
        <v>5220.7313325679997</v>
      </c>
      <c r="AT40" s="3">
        <f t="shared" si="65"/>
        <v>5262.869178899</v>
      </c>
      <c r="AU40" s="3">
        <f t="shared" si="65"/>
        <v>5305.5916722879992</v>
      </c>
      <c r="AV40" s="3">
        <f t="shared" si="65"/>
        <v>5353.3914490999996</v>
      </c>
      <c r="AW40" s="3">
        <f t="shared" si="65"/>
        <v>5404.9594622750001</v>
      </c>
      <c r="AX40" s="3">
        <f t="shared" si="65"/>
        <v>5561.621994743</v>
      </c>
      <c r="AY40" s="3">
        <f t="shared" si="65"/>
        <v>5708.433376639</v>
      </c>
      <c r="AZ40" s="3">
        <f t="shared" si="65"/>
        <v>5807.9621666839994</v>
      </c>
      <c r="BA40" s="3">
        <f t="shared" si="65"/>
        <v>5912.3348586430002</v>
      </c>
      <c r="BB40" s="3">
        <f t="shared" si="65"/>
        <v>6003.9250269349996</v>
      </c>
      <c r="BC40" s="3">
        <f t="shared" si="65"/>
        <v>6152.7586099619994</v>
      </c>
      <c r="BD40" s="3">
        <f t="shared" si="65"/>
        <v>6283.747025095</v>
      </c>
      <c r="BE40" s="3">
        <f t="shared" si="65"/>
        <v>6354.0908320520002</v>
      </c>
      <c r="BF40" s="3">
        <f t="shared" si="65"/>
        <v>6384.357812063</v>
      </c>
      <c r="BG40" s="3">
        <f t="shared" si="65"/>
        <v>6409.0934921669996</v>
      </c>
      <c r="BH40" s="3">
        <f t="shared" si="65"/>
        <v>6426.2286746250002</v>
      </c>
      <c r="BI40" s="3">
        <f t="shared" si="65"/>
        <v>6392.7127376889994</v>
      </c>
      <c r="BJ40" s="3">
        <f t="shared" si="65"/>
        <v>6376.7485182520004</v>
      </c>
      <c r="BK40" s="3">
        <f t="shared" ref="BK40:BL40" si="66">BK18/1000</f>
        <v>6389.8329999999996</v>
      </c>
      <c r="BL40" s="3">
        <f t="shared" si="66"/>
        <v>6430.8890000000001</v>
      </c>
      <c r="BM40" s="3">
        <f t="shared" ref="BM40:BN40" si="67">BM18/1000</f>
        <v>6486.3419999999996</v>
      </c>
      <c r="BN40" s="3">
        <f t="shared" si="67"/>
        <v>6565.4589999999998</v>
      </c>
      <c r="BO40" s="3">
        <f t="shared" ref="BO40:BP40" si="68">BO18/1000</f>
        <v>6661.366</v>
      </c>
      <c r="BP40" s="3">
        <f t="shared" si="68"/>
        <v>6728.8310000000001</v>
      </c>
      <c r="BQ40" s="3">
        <f t="shared" ref="BQ40:BR40" si="69">BQ18/1000</f>
        <v>6717.6679999999997</v>
      </c>
      <c r="BR40" s="3">
        <f t="shared" si="69"/>
        <v>6824.71</v>
      </c>
    </row>
    <row r="41" spans="2:70" x14ac:dyDescent="0.2">
      <c r="B41" s="7" t="s">
        <v>16</v>
      </c>
      <c r="C41" s="3">
        <f t="shared" ref="C41:BJ41" si="70">C19/1000</f>
        <v>774.81570755251983</v>
      </c>
      <c r="D41" s="3">
        <f t="shared" si="70"/>
        <v>778.54421174907316</v>
      </c>
      <c r="E41" s="3">
        <f t="shared" si="70"/>
        <v>783.40524581000705</v>
      </c>
      <c r="F41" s="3">
        <f t="shared" si="70"/>
        <v>788.7325188915097</v>
      </c>
      <c r="G41" s="3">
        <f t="shared" si="70"/>
        <v>794.77354796198972</v>
      </c>
      <c r="H41" s="3">
        <f t="shared" si="70"/>
        <v>800.30163838499573</v>
      </c>
      <c r="I41" s="3">
        <f t="shared" si="70"/>
        <v>804.428</v>
      </c>
      <c r="J41" s="3">
        <f t="shared" si="70"/>
        <v>806.88199999999995</v>
      </c>
      <c r="K41" s="3">
        <f t="shared" si="70"/>
        <v>809.45899999999995</v>
      </c>
      <c r="L41" s="3">
        <f t="shared" si="70"/>
        <v>812.71</v>
      </c>
      <c r="M41" s="3">
        <f t="shared" si="70"/>
        <v>816.44500000000005</v>
      </c>
      <c r="N41" s="3">
        <f t="shared" si="70"/>
        <v>820.41800000000001</v>
      </c>
      <c r="O41" s="3">
        <f t="shared" si="70"/>
        <v>824.79399999999998</v>
      </c>
      <c r="P41" s="3">
        <f t="shared" si="70"/>
        <v>828.54700000000003</v>
      </c>
      <c r="Q41" s="3">
        <f t="shared" si="70"/>
        <v>830.36699999999996</v>
      </c>
      <c r="R41" s="3">
        <f t="shared" si="70"/>
        <v>831.41800000000001</v>
      </c>
      <c r="S41" s="3">
        <f t="shared" si="70"/>
        <v>838.15425297100001</v>
      </c>
      <c r="T41" s="3">
        <f t="shared" si="70"/>
        <v>850.76764543699994</v>
      </c>
      <c r="U41" s="3">
        <f t="shared" si="70"/>
        <v>863.57371437099994</v>
      </c>
      <c r="V41" s="3">
        <f t="shared" si="70"/>
        <v>876.59787920899998</v>
      </c>
      <c r="W41" s="3">
        <f t="shared" si="70"/>
        <v>889.37668201999998</v>
      </c>
      <c r="X41" s="3">
        <f t="shared" si="70"/>
        <v>901.42767556500007</v>
      </c>
      <c r="Y41" s="3">
        <f t="shared" si="70"/>
        <v>913.71759266900006</v>
      </c>
      <c r="Z41" s="3">
        <f t="shared" si="70"/>
        <v>926.199052564</v>
      </c>
      <c r="AA41" s="3">
        <f t="shared" si="70"/>
        <v>937.80903911400003</v>
      </c>
      <c r="AB41" s="3">
        <f t="shared" si="70"/>
        <v>948.4904335949999</v>
      </c>
      <c r="AC41" s="3">
        <f t="shared" si="70"/>
        <v>959.39184756999998</v>
      </c>
      <c r="AD41" s="3">
        <f t="shared" si="70"/>
        <v>971.26154449600006</v>
      </c>
      <c r="AE41" s="3">
        <f t="shared" si="70"/>
        <v>981.30082954900001</v>
      </c>
      <c r="AF41" s="3">
        <f t="shared" si="70"/>
        <v>991.26883570399991</v>
      </c>
      <c r="AG41" s="3">
        <f t="shared" si="70"/>
        <v>1000.733855919</v>
      </c>
      <c r="AH41" s="3">
        <f t="shared" si="70"/>
        <v>1008.97456979</v>
      </c>
      <c r="AI41" s="3">
        <f t="shared" si="70"/>
        <v>1017.586622381</v>
      </c>
      <c r="AJ41" s="3">
        <f t="shared" si="70"/>
        <v>1026.0521099289999</v>
      </c>
      <c r="AK41" s="3">
        <f t="shared" si="70"/>
        <v>1033.680284971</v>
      </c>
      <c r="AL41" s="3">
        <f t="shared" si="70"/>
        <v>1040.942044869</v>
      </c>
      <c r="AM41" s="3">
        <f t="shared" si="70"/>
        <v>1050.3487500000001</v>
      </c>
      <c r="AN41" s="3">
        <f t="shared" si="70"/>
        <v>1065.1428305080001</v>
      </c>
      <c r="AO41" s="3">
        <f t="shared" si="70"/>
        <v>1079.8294207700001</v>
      </c>
      <c r="AP41" s="3">
        <f t="shared" si="70"/>
        <v>1093.792520065</v>
      </c>
      <c r="AQ41" s="3">
        <f t="shared" si="70"/>
        <v>1107.265034514</v>
      </c>
      <c r="AR41" s="3">
        <f t="shared" si="70"/>
        <v>1120.9457343270001</v>
      </c>
      <c r="AS41" s="3">
        <f t="shared" si="70"/>
        <v>1134.8309996569999</v>
      </c>
      <c r="AT41" s="3">
        <f t="shared" si="70"/>
        <v>1148.4554478970001</v>
      </c>
      <c r="AU41" s="3">
        <f t="shared" si="70"/>
        <v>1161.773937058</v>
      </c>
      <c r="AV41" s="3">
        <f t="shared" si="70"/>
        <v>1176.1347952030001</v>
      </c>
      <c r="AW41" s="3">
        <f t="shared" si="70"/>
        <v>1191.8143988000002</v>
      </c>
      <c r="AX41" s="3">
        <f t="shared" si="70"/>
        <v>1224.3661834659999</v>
      </c>
      <c r="AY41" s="3">
        <f t="shared" si="70"/>
        <v>1260.7163704599998</v>
      </c>
      <c r="AZ41" s="3">
        <f t="shared" si="70"/>
        <v>1291.9482549119998</v>
      </c>
      <c r="BA41" s="3">
        <f t="shared" si="70"/>
        <v>1335.287627876</v>
      </c>
      <c r="BB41" s="3">
        <f t="shared" si="70"/>
        <v>1367.4302869959999</v>
      </c>
      <c r="BC41" s="3">
        <f t="shared" si="70"/>
        <v>1404.885067385</v>
      </c>
      <c r="BD41" s="3">
        <f t="shared" si="70"/>
        <v>1431.500955129</v>
      </c>
      <c r="BE41" s="3">
        <f t="shared" si="70"/>
        <v>1448.478817229</v>
      </c>
      <c r="BF41" s="3">
        <f t="shared" si="70"/>
        <v>1456.5207372770001</v>
      </c>
      <c r="BG41" s="3">
        <f t="shared" si="70"/>
        <v>1461.1070712659998</v>
      </c>
      <c r="BH41" s="3">
        <f t="shared" si="70"/>
        <v>1461.255858709</v>
      </c>
      <c r="BI41" s="3">
        <f t="shared" si="70"/>
        <v>1461.213870347</v>
      </c>
      <c r="BJ41" s="3">
        <f t="shared" si="70"/>
        <v>1462.8807264050001</v>
      </c>
      <c r="BK41" s="3">
        <f t="shared" ref="BK41:BL41" si="71">BK19/1000</f>
        <v>1465.6790000000001</v>
      </c>
      <c r="BL41" s="3">
        <f t="shared" si="71"/>
        <v>1470.873</v>
      </c>
      <c r="BM41" s="3">
        <f t="shared" ref="BM41:BN41" si="72">BM19/1000</f>
        <v>1476.3340000000001</v>
      </c>
      <c r="BN41" s="3">
        <f t="shared" si="72"/>
        <v>1482.5139999999999</v>
      </c>
      <c r="BO41" s="3">
        <f t="shared" ref="BO41:BP41" si="73">BO19/1000</f>
        <v>1498.9970000000001</v>
      </c>
      <c r="BP41" s="3">
        <f t="shared" si="73"/>
        <v>1513.8340000000001</v>
      </c>
      <c r="BQ41" s="3">
        <f t="shared" ref="BQ41:BR41" si="74">BQ19/1000</f>
        <v>1521.4110000000001</v>
      </c>
      <c r="BR41" s="3">
        <f t="shared" si="74"/>
        <v>1540.7739999999999</v>
      </c>
    </row>
    <row r="42" spans="2:70" x14ac:dyDescent="0.2">
      <c r="B42" s="7" t="s">
        <v>17</v>
      </c>
      <c r="C42" s="3">
        <f t="shared" ref="C42:BJ42" si="75">C20/1000</f>
        <v>392.73242546923382</v>
      </c>
      <c r="D42" s="3">
        <f t="shared" si="75"/>
        <v>394.91755557308238</v>
      </c>
      <c r="E42" s="3">
        <f t="shared" si="75"/>
        <v>397.36137983977761</v>
      </c>
      <c r="F42" s="3">
        <f t="shared" si="75"/>
        <v>399.99824801238128</v>
      </c>
      <c r="G42" s="3">
        <f t="shared" si="75"/>
        <v>402.67899289778995</v>
      </c>
      <c r="H42" s="3">
        <f t="shared" si="75"/>
        <v>405.38804586910305</v>
      </c>
      <c r="I42" s="3">
        <f t="shared" si="75"/>
        <v>409.59399999999999</v>
      </c>
      <c r="J42" s="3">
        <f t="shared" si="75"/>
        <v>415.04</v>
      </c>
      <c r="K42" s="3">
        <f t="shared" si="75"/>
        <v>420.61799999999999</v>
      </c>
      <c r="L42" s="3">
        <f t="shared" si="75"/>
        <v>426.62099999999998</v>
      </c>
      <c r="M42" s="3">
        <f t="shared" si="75"/>
        <v>432.95800000000003</v>
      </c>
      <c r="N42" s="3">
        <f t="shared" si="75"/>
        <v>439.50799999999998</v>
      </c>
      <c r="O42" s="3">
        <f t="shared" si="75"/>
        <v>446.36500000000001</v>
      </c>
      <c r="P42" s="3">
        <f t="shared" si="75"/>
        <v>452.976</v>
      </c>
      <c r="Q42" s="3">
        <f t="shared" si="75"/>
        <v>458.60700000000003</v>
      </c>
      <c r="R42" s="3">
        <f t="shared" si="75"/>
        <v>463.87599999999998</v>
      </c>
      <c r="S42" s="3">
        <f t="shared" si="75"/>
        <v>468.973727231</v>
      </c>
      <c r="T42" s="3">
        <f t="shared" si="75"/>
        <v>473.70774751199997</v>
      </c>
      <c r="U42" s="3">
        <f t="shared" si="75"/>
        <v>478.26841819200001</v>
      </c>
      <c r="V42" s="3">
        <f t="shared" si="75"/>
        <v>482.75028320499996</v>
      </c>
      <c r="W42" s="3">
        <f t="shared" si="75"/>
        <v>487.24907732200001</v>
      </c>
      <c r="X42" s="3">
        <f t="shared" si="75"/>
        <v>491.99264700599997</v>
      </c>
      <c r="Y42" s="3">
        <f t="shared" si="75"/>
        <v>496.53074071099996</v>
      </c>
      <c r="Z42" s="3">
        <f t="shared" si="75"/>
        <v>500.825791966</v>
      </c>
      <c r="AA42" s="3">
        <f t="shared" si="75"/>
        <v>504.35427441600001</v>
      </c>
      <c r="AB42" s="3">
        <f t="shared" si="75"/>
        <v>507.57652143099995</v>
      </c>
      <c r="AC42" s="3">
        <f t="shared" si="75"/>
        <v>510.05511399099998</v>
      </c>
      <c r="AD42" s="3">
        <f t="shared" si="75"/>
        <v>512.47388388699994</v>
      </c>
      <c r="AE42" s="3">
        <f t="shared" si="75"/>
        <v>514.09368128999995</v>
      </c>
      <c r="AF42" s="3">
        <f t="shared" si="75"/>
        <v>515.68727623999996</v>
      </c>
      <c r="AG42" s="3">
        <f t="shared" si="75"/>
        <v>516.77648358399995</v>
      </c>
      <c r="AH42" s="3">
        <f t="shared" si="75"/>
        <v>517.71421939799995</v>
      </c>
      <c r="AI42" s="3">
        <f t="shared" si="75"/>
        <v>518.37847557099997</v>
      </c>
      <c r="AJ42" s="3">
        <f t="shared" si="75"/>
        <v>519.01996416299994</v>
      </c>
      <c r="AK42" s="3">
        <f t="shared" si="75"/>
        <v>519.48971920099996</v>
      </c>
      <c r="AL42" s="3">
        <f t="shared" si="75"/>
        <v>519.60345645100006</v>
      </c>
      <c r="AM42" s="3">
        <f t="shared" si="75"/>
        <v>520.41421875000003</v>
      </c>
      <c r="AN42" s="3">
        <f t="shared" si="75"/>
        <v>523.61594279600001</v>
      </c>
      <c r="AO42" s="3">
        <f t="shared" si="75"/>
        <v>526.86888558300006</v>
      </c>
      <c r="AP42" s="3">
        <f t="shared" si="75"/>
        <v>530.21278782499996</v>
      </c>
      <c r="AQ42" s="3">
        <f t="shared" si="75"/>
        <v>533.31835223299993</v>
      </c>
      <c r="AR42" s="3">
        <f t="shared" si="75"/>
        <v>536.53554173099997</v>
      </c>
      <c r="AS42" s="3">
        <f t="shared" si="75"/>
        <v>539.77570955300007</v>
      </c>
      <c r="AT42" s="3">
        <f t="shared" si="75"/>
        <v>543.221779922</v>
      </c>
      <c r="AU42" s="3">
        <f t="shared" si="75"/>
        <v>546.61178124000003</v>
      </c>
      <c r="AV42" s="3">
        <f t="shared" si="75"/>
        <v>549.98919966999995</v>
      </c>
      <c r="AW42" s="3">
        <f t="shared" si="75"/>
        <v>554.19679991700002</v>
      </c>
      <c r="AX42" s="3">
        <f t="shared" si="75"/>
        <v>562.48894059899999</v>
      </c>
      <c r="AY42" s="3">
        <f t="shared" si="75"/>
        <v>572.466060728</v>
      </c>
      <c r="AZ42" s="3">
        <f t="shared" si="75"/>
        <v>579.78085700500003</v>
      </c>
      <c r="BA42" s="3">
        <f t="shared" si="75"/>
        <v>587.92217753800003</v>
      </c>
      <c r="BB42" s="3">
        <f t="shared" si="75"/>
        <v>596.637030826</v>
      </c>
      <c r="BC42" s="3">
        <f t="shared" si="75"/>
        <v>609.77632382599995</v>
      </c>
      <c r="BD42" s="3">
        <f t="shared" si="75"/>
        <v>621.97633865</v>
      </c>
      <c r="BE42" s="3">
        <f t="shared" si="75"/>
        <v>630.10900334799999</v>
      </c>
      <c r="BF42" s="3">
        <f t="shared" si="75"/>
        <v>634.98339135399999</v>
      </c>
      <c r="BG42" s="3">
        <f t="shared" si="75"/>
        <v>638.58148476999997</v>
      </c>
      <c r="BH42" s="3">
        <f t="shared" si="75"/>
        <v>639.37384484000006</v>
      </c>
      <c r="BI42" s="3">
        <f t="shared" si="75"/>
        <v>637.02037133199997</v>
      </c>
      <c r="BJ42" s="3">
        <f t="shared" si="75"/>
        <v>636.00303596100002</v>
      </c>
      <c r="BK42" s="3">
        <f t="shared" ref="BK42:BL42" si="76">BK20/1000</f>
        <v>637.476</v>
      </c>
      <c r="BL42" s="3">
        <f t="shared" si="76"/>
        <v>639.84699999999998</v>
      </c>
      <c r="BM42" s="3">
        <f t="shared" ref="BM42:BN42" si="77">BM20/1000</f>
        <v>643.10500000000002</v>
      </c>
      <c r="BN42" s="3">
        <f t="shared" si="77"/>
        <v>648.803</v>
      </c>
      <c r="BO42" s="3">
        <f t="shared" ref="BO42:BP42" si="78">BO20/1000</f>
        <v>655.66800000000001</v>
      </c>
      <c r="BP42" s="3">
        <f t="shared" si="78"/>
        <v>661.00800000000004</v>
      </c>
      <c r="BQ42" s="3">
        <f t="shared" ref="BQ42:BR42" si="79">BQ20/1000</f>
        <v>661.28599999999994</v>
      </c>
      <c r="BR42" s="3">
        <f t="shared" si="79"/>
        <v>667.95799999999997</v>
      </c>
    </row>
    <row r="43" spans="2:70" x14ac:dyDescent="0.2">
      <c r="B43" s="7" t="s">
        <v>18</v>
      </c>
      <c r="C43" s="3">
        <f t="shared" ref="C43:BJ43" si="80">C21/1000</f>
        <v>1152.9176404128082</v>
      </c>
      <c r="D43" s="3">
        <f t="shared" si="80"/>
        <v>1182.9285486427111</v>
      </c>
      <c r="E43" s="3">
        <f t="shared" si="80"/>
        <v>1216.7992316794659</v>
      </c>
      <c r="F43" s="3">
        <f t="shared" si="80"/>
        <v>1253.8741358747998</v>
      </c>
      <c r="G43" s="3">
        <f t="shared" si="80"/>
        <v>1294.9186935592311</v>
      </c>
      <c r="H43" s="3">
        <f t="shared" si="80"/>
        <v>1337.2592055213645</v>
      </c>
      <c r="I43" s="3">
        <f t="shared" si="80"/>
        <v>1380.296</v>
      </c>
      <c r="J43" s="3">
        <f t="shared" si="80"/>
        <v>1424.1110000000001</v>
      </c>
      <c r="K43" s="3">
        <f t="shared" si="80"/>
        <v>1469.538</v>
      </c>
      <c r="L43" s="3">
        <f t="shared" si="80"/>
        <v>1517.683</v>
      </c>
      <c r="M43" s="3">
        <f t="shared" si="80"/>
        <v>1568.328</v>
      </c>
      <c r="N43" s="3">
        <f t="shared" si="80"/>
        <v>1621.1130000000001</v>
      </c>
      <c r="O43" s="3">
        <f t="shared" si="80"/>
        <v>1676.48</v>
      </c>
      <c r="P43" s="3">
        <f t="shared" si="80"/>
        <v>1732.421</v>
      </c>
      <c r="Q43" s="3">
        <f t="shared" si="80"/>
        <v>1786.0419999999999</v>
      </c>
      <c r="R43" s="3">
        <f t="shared" si="80"/>
        <v>1839.646</v>
      </c>
      <c r="S43" s="3">
        <f t="shared" si="80"/>
        <v>1882.618094663</v>
      </c>
      <c r="T43" s="3">
        <f t="shared" si="80"/>
        <v>1913.6160651559999</v>
      </c>
      <c r="U43" s="3">
        <f t="shared" si="80"/>
        <v>1944.429640821</v>
      </c>
      <c r="V43" s="3">
        <f t="shared" si="80"/>
        <v>1974.7942645360001</v>
      </c>
      <c r="W43" s="3">
        <f t="shared" si="80"/>
        <v>2004.696827385</v>
      </c>
      <c r="X43" s="3">
        <f t="shared" si="80"/>
        <v>2034.13568732</v>
      </c>
      <c r="Y43" s="3">
        <f t="shared" si="80"/>
        <v>2063.2817497810001</v>
      </c>
      <c r="Z43" s="3">
        <f t="shared" si="80"/>
        <v>2089.9048709909998</v>
      </c>
      <c r="AA43" s="3">
        <f t="shared" si="80"/>
        <v>2111.9697878450002</v>
      </c>
      <c r="AB43" s="3">
        <f t="shared" si="80"/>
        <v>2130.9473634350002</v>
      </c>
      <c r="AC43" s="3">
        <f t="shared" si="80"/>
        <v>2144.0705990679999</v>
      </c>
      <c r="AD43" s="3">
        <f t="shared" si="80"/>
        <v>2147.6494486400002</v>
      </c>
      <c r="AE43" s="3">
        <f t="shared" si="80"/>
        <v>2148.689932625</v>
      </c>
      <c r="AF43" s="3">
        <f t="shared" si="80"/>
        <v>2147.7406428720001</v>
      </c>
      <c r="AG43" s="3">
        <f t="shared" si="80"/>
        <v>2145.7102247159996</v>
      </c>
      <c r="AH43" s="3">
        <f t="shared" si="80"/>
        <v>2141.0761310419998</v>
      </c>
      <c r="AI43" s="3">
        <f t="shared" si="80"/>
        <v>2136.2176253829998</v>
      </c>
      <c r="AJ43" s="3">
        <f t="shared" si="80"/>
        <v>2129.4101930749998</v>
      </c>
      <c r="AK43" s="3">
        <f t="shared" si="80"/>
        <v>2121.3632404120003</v>
      </c>
      <c r="AL43" s="3">
        <f t="shared" si="80"/>
        <v>2111.7214770960004</v>
      </c>
      <c r="AM43" s="3">
        <f t="shared" si="80"/>
        <v>2103.7771874999999</v>
      </c>
      <c r="AN43" s="3">
        <f t="shared" si="80"/>
        <v>2102.5227161010002</v>
      </c>
      <c r="AO43" s="3">
        <f t="shared" si="80"/>
        <v>2101.0492674079997</v>
      </c>
      <c r="AP43" s="3">
        <f t="shared" si="80"/>
        <v>2099.0678965960001</v>
      </c>
      <c r="AQ43" s="3">
        <f t="shared" si="80"/>
        <v>2096.3520592539999</v>
      </c>
      <c r="AR43" s="3">
        <f t="shared" si="80"/>
        <v>2093.4444483950001</v>
      </c>
      <c r="AS43" s="3">
        <f t="shared" si="80"/>
        <v>2090.648758717</v>
      </c>
      <c r="AT43" s="3">
        <f t="shared" si="80"/>
        <v>2088.0223628919998</v>
      </c>
      <c r="AU43" s="3">
        <f t="shared" si="80"/>
        <v>2085.2338775580001</v>
      </c>
      <c r="AV43" s="3">
        <f t="shared" si="80"/>
        <v>2083.299670293</v>
      </c>
      <c r="AW43" s="3">
        <f t="shared" si="80"/>
        <v>2082.5491175709999</v>
      </c>
      <c r="AX43" s="3">
        <f t="shared" si="80"/>
        <v>2087.4269980499998</v>
      </c>
      <c r="AY43" s="3">
        <f t="shared" si="80"/>
        <v>2097.3255940600002</v>
      </c>
      <c r="AZ43" s="3">
        <f t="shared" si="80"/>
        <v>2107.8109019799999</v>
      </c>
      <c r="BA43" s="3">
        <f t="shared" si="80"/>
        <v>2121.0083149689999</v>
      </c>
      <c r="BB43" s="3">
        <f t="shared" si="80"/>
        <v>2134.0795081470001</v>
      </c>
      <c r="BC43" s="3">
        <f t="shared" si="80"/>
        <v>2151.1350975819996</v>
      </c>
      <c r="BD43" s="3">
        <f t="shared" si="80"/>
        <v>2166.798221175</v>
      </c>
      <c r="BE43" s="3">
        <f t="shared" si="80"/>
        <v>2177.0132962030002</v>
      </c>
      <c r="BF43" s="3">
        <f t="shared" si="80"/>
        <v>2181.0868134580001</v>
      </c>
      <c r="BG43" s="3">
        <f t="shared" si="80"/>
        <v>2184.0157857929998</v>
      </c>
      <c r="BH43" s="3">
        <f t="shared" si="80"/>
        <v>2179.9843402780002</v>
      </c>
      <c r="BI43" s="3">
        <f t="shared" si="80"/>
        <v>2170.9003404689997</v>
      </c>
      <c r="BJ43" s="3">
        <f t="shared" si="80"/>
        <v>2165.3339224550004</v>
      </c>
      <c r="BK43" s="3">
        <f t="shared" ref="BK43:BL43" si="81">BK21/1000</f>
        <v>2171.866</v>
      </c>
      <c r="BL43" s="3">
        <f t="shared" si="81"/>
        <v>2176.75</v>
      </c>
      <c r="BM43" s="3">
        <f t="shared" ref="BM43:BN43" si="82">BM21/1000</f>
        <v>2181.9720000000002</v>
      </c>
      <c r="BN43" s="3">
        <f t="shared" si="82"/>
        <v>2190.1840000000002</v>
      </c>
      <c r="BO43" s="3">
        <f t="shared" ref="BO43:BP43" si="83">BO21/1000</f>
        <v>2203.0050000000001</v>
      </c>
      <c r="BP43" s="3">
        <f t="shared" si="83"/>
        <v>2213.94</v>
      </c>
      <c r="BQ43" s="3">
        <f t="shared" ref="BQ43:BR43" si="84">BQ21/1000</f>
        <v>2204.1959999999999</v>
      </c>
      <c r="BR43" s="3">
        <f t="shared" si="84"/>
        <v>2209.7249999999999</v>
      </c>
    </row>
    <row r="44" spans="2:70" x14ac:dyDescent="0.2">
      <c r="B44" s="7" t="s">
        <v>19</v>
      </c>
      <c r="C44" s="3">
        <f t="shared" ref="C44:BJ44" si="85">C22/1000</f>
        <v>230.8332589218108</v>
      </c>
      <c r="D44" s="3">
        <f t="shared" si="85"/>
        <v>230.54409812090805</v>
      </c>
      <c r="E44" s="3">
        <f t="shared" si="85"/>
        <v>230.51487835920304</v>
      </c>
      <c r="F44" s="3">
        <f t="shared" si="85"/>
        <v>230.71899979216104</v>
      </c>
      <c r="G44" s="3">
        <f t="shared" si="85"/>
        <v>230.7563553644828</v>
      </c>
      <c r="H44" s="3">
        <f t="shared" si="85"/>
        <v>231.08122176155669</v>
      </c>
      <c r="I44" s="3">
        <f t="shared" si="85"/>
        <v>231.32599999999999</v>
      </c>
      <c r="J44" s="3">
        <f t="shared" si="85"/>
        <v>231.553</v>
      </c>
      <c r="K44" s="3">
        <f t="shared" si="85"/>
        <v>231.81399999999999</v>
      </c>
      <c r="L44" s="3">
        <f t="shared" si="85"/>
        <v>232.267</v>
      </c>
      <c r="M44" s="3">
        <f t="shared" si="85"/>
        <v>232.852</v>
      </c>
      <c r="N44" s="3">
        <f t="shared" si="85"/>
        <v>233.50399999999999</v>
      </c>
      <c r="O44" s="3">
        <f t="shared" si="85"/>
        <v>234.267</v>
      </c>
      <c r="P44" s="3">
        <f t="shared" si="85"/>
        <v>234.84800000000001</v>
      </c>
      <c r="Q44" s="3">
        <f t="shared" si="85"/>
        <v>234.87899999999999</v>
      </c>
      <c r="R44" s="3">
        <f t="shared" si="85"/>
        <v>234.69200000000001</v>
      </c>
      <c r="S44" s="3">
        <f t="shared" si="85"/>
        <v>235.55522180599999</v>
      </c>
      <c r="T44" s="3">
        <f t="shared" si="85"/>
        <v>237.291231482</v>
      </c>
      <c r="U44" s="3">
        <f t="shared" si="85"/>
        <v>239.033312792</v>
      </c>
      <c r="V44" s="3">
        <f t="shared" si="85"/>
        <v>240.82088137700001</v>
      </c>
      <c r="W44" s="3">
        <f t="shared" si="85"/>
        <v>242.810687532</v>
      </c>
      <c r="X44" s="3">
        <f t="shared" si="85"/>
        <v>244.85137192299999</v>
      </c>
      <c r="Y44" s="3">
        <f t="shared" si="85"/>
        <v>247.17678269699999</v>
      </c>
      <c r="Z44" s="3">
        <f t="shared" si="85"/>
        <v>249.29859095899999</v>
      </c>
      <c r="AA44" s="3">
        <f t="shared" si="85"/>
        <v>251.26024523199999</v>
      </c>
      <c r="AB44" s="3">
        <f t="shared" si="85"/>
        <v>253.24642987299998</v>
      </c>
      <c r="AC44" s="3">
        <f t="shared" si="85"/>
        <v>254.91481894200001</v>
      </c>
      <c r="AD44" s="3">
        <f t="shared" si="85"/>
        <v>256.390299008</v>
      </c>
      <c r="AE44" s="3">
        <f t="shared" si="85"/>
        <v>257.79730633899999</v>
      </c>
      <c r="AF44" s="3">
        <f t="shared" si="85"/>
        <v>259.09556324900001</v>
      </c>
      <c r="AG44" s="3">
        <f t="shared" si="85"/>
        <v>260.11729424800001</v>
      </c>
      <c r="AH44" s="3">
        <f t="shared" si="85"/>
        <v>260.79026168600001</v>
      </c>
      <c r="AI44" s="3">
        <f t="shared" si="85"/>
        <v>261.60984253200002</v>
      </c>
      <c r="AJ44" s="3">
        <f t="shared" si="85"/>
        <v>262.15409769399997</v>
      </c>
      <c r="AK44" s="3">
        <f t="shared" si="85"/>
        <v>262.66422504599996</v>
      </c>
      <c r="AL44" s="3">
        <f t="shared" si="85"/>
        <v>263.23313485099999</v>
      </c>
      <c r="AM44" s="3">
        <f t="shared" si="85"/>
        <v>263.86075</v>
      </c>
      <c r="AN44" s="3">
        <f t="shared" si="85"/>
        <v>265.075220339</v>
      </c>
      <c r="AO44" s="3">
        <f t="shared" si="85"/>
        <v>266.21674120599999</v>
      </c>
      <c r="AP44" s="3">
        <f t="shared" si="85"/>
        <v>267.47983694200002</v>
      </c>
      <c r="AQ44" s="3">
        <f t="shared" si="85"/>
        <v>268.51836028600002</v>
      </c>
      <c r="AR44" s="3">
        <f t="shared" si="85"/>
        <v>269.62893798599998</v>
      </c>
      <c r="AS44" s="3">
        <f t="shared" si="85"/>
        <v>270.84088711299995</v>
      </c>
      <c r="AT44" s="3">
        <f t="shared" si="85"/>
        <v>272.05031449999996</v>
      </c>
      <c r="AU44" s="3">
        <f t="shared" si="85"/>
        <v>273.16633779800003</v>
      </c>
      <c r="AV44" s="3">
        <f t="shared" si="85"/>
        <v>274.50620601600002</v>
      </c>
      <c r="AW44" s="3">
        <f t="shared" si="85"/>
        <v>276.16980150300003</v>
      </c>
      <c r="AX44" s="3">
        <f t="shared" si="85"/>
        <v>281.29232104900001</v>
      </c>
      <c r="AY44" s="3">
        <f t="shared" si="85"/>
        <v>287.65536783800002</v>
      </c>
      <c r="AZ44" s="3">
        <f t="shared" si="85"/>
        <v>294.335529603</v>
      </c>
      <c r="BA44" s="3">
        <f t="shared" si="85"/>
        <v>300.59382829399999</v>
      </c>
      <c r="BB44" s="3">
        <f t="shared" si="85"/>
        <v>304.86982945400001</v>
      </c>
      <c r="BC44" s="3">
        <f t="shared" si="85"/>
        <v>312.36940895999999</v>
      </c>
      <c r="BD44" s="3">
        <f t="shared" si="85"/>
        <v>318.44826888400002</v>
      </c>
      <c r="BE44" s="3">
        <f t="shared" si="85"/>
        <v>319.78552666799999</v>
      </c>
      <c r="BF44" s="3">
        <f t="shared" si="85"/>
        <v>319.88819677800001</v>
      </c>
      <c r="BG44" s="3">
        <f t="shared" si="85"/>
        <v>321.04950167999999</v>
      </c>
      <c r="BH44" s="3">
        <f t="shared" si="85"/>
        <v>320.08072873399999</v>
      </c>
      <c r="BI44" s="3">
        <f t="shared" si="85"/>
        <v>316.825482755</v>
      </c>
      <c r="BJ44" s="3">
        <f t="shared" si="85"/>
        <v>314.07864608099999</v>
      </c>
      <c r="BK44" s="3">
        <f t="shared" ref="BK44:BL44" si="86">BK22/1000</f>
        <v>313.863</v>
      </c>
      <c r="BL44" s="3">
        <f t="shared" si="86"/>
        <v>314.01</v>
      </c>
      <c r="BM44" s="3">
        <f t="shared" ref="BM44:BN44" si="87">BM22/1000</f>
        <v>314.15499999999997</v>
      </c>
      <c r="BN44" s="3">
        <f t="shared" si="87"/>
        <v>314.88200000000001</v>
      </c>
      <c r="BO44" s="3">
        <f t="shared" ref="BO44:BP44" si="88">BO22/1000</f>
        <v>317.04399999999998</v>
      </c>
      <c r="BP44" s="3">
        <f t="shared" si="88"/>
        <v>319.12299999999999</v>
      </c>
      <c r="BQ44" s="3">
        <f t="shared" ref="BQ44:BR44" si="89">BQ22/1000</f>
        <v>319.23099999999999</v>
      </c>
      <c r="BR44" s="3">
        <f t="shared" si="89"/>
        <v>320.98500000000001</v>
      </c>
    </row>
    <row r="45" spans="2:70" x14ac:dyDescent="0.2">
      <c r="B45" s="7" t="s">
        <v>30</v>
      </c>
      <c r="C45" s="3">
        <f t="shared" ref="C45:BJ45" si="90">C23/1000</f>
        <v>133.98469996135805</v>
      </c>
      <c r="D45" s="3">
        <f t="shared" si="90"/>
        <v>134.26367891782195</v>
      </c>
      <c r="E45" s="3">
        <f t="shared" si="90"/>
        <v>134.80600903575623</v>
      </c>
      <c r="F45" s="3">
        <f t="shared" si="90"/>
        <v>135.52123371794522</v>
      </c>
      <c r="G45" s="3">
        <f t="shared" si="90"/>
        <v>136.18137907650674</v>
      </c>
      <c r="H45" s="3">
        <f t="shared" si="90"/>
        <v>136.85415339069951</v>
      </c>
      <c r="I45" s="3">
        <f t="shared" si="90"/>
        <v>136.524</v>
      </c>
      <c r="J45" s="3">
        <f t="shared" si="90"/>
        <v>134.96199999999999</v>
      </c>
      <c r="K45" s="3">
        <f t="shared" si="90"/>
        <v>133.52500000000001</v>
      </c>
      <c r="L45" s="3">
        <f t="shared" si="90"/>
        <v>132.11099999999999</v>
      </c>
      <c r="M45" s="3">
        <f t="shared" si="90"/>
        <v>130.71799999999999</v>
      </c>
      <c r="N45" s="3">
        <f t="shared" si="90"/>
        <v>129.346</v>
      </c>
      <c r="O45" s="3">
        <f t="shared" si="90"/>
        <v>127.995</v>
      </c>
      <c r="P45" s="3">
        <f t="shared" si="90"/>
        <v>126.66500000000001</v>
      </c>
      <c r="Q45" s="3">
        <f t="shared" si="90"/>
        <v>125.354</v>
      </c>
      <c r="R45" s="3">
        <f t="shared" si="90"/>
        <v>124.06399999999999</v>
      </c>
      <c r="S45" s="3">
        <f t="shared" si="90"/>
        <v>123.25390098699999</v>
      </c>
      <c r="T45" s="3">
        <f t="shared" si="90"/>
        <v>122.91755518299999</v>
      </c>
      <c r="U45" s="3">
        <f t="shared" si="90"/>
        <v>122.393664599</v>
      </c>
      <c r="V45" s="3">
        <f t="shared" si="90"/>
        <v>121.915119215</v>
      </c>
      <c r="W45" s="3">
        <f t="shared" si="90"/>
        <v>121.37461162899999</v>
      </c>
      <c r="X45" s="3">
        <f t="shared" si="90"/>
        <v>120.752400771</v>
      </c>
      <c r="Y45" s="3">
        <f t="shared" si="90"/>
        <v>120.12681295699998</v>
      </c>
      <c r="Z45" s="3">
        <f t="shared" si="90"/>
        <v>119.694506409</v>
      </c>
      <c r="AA45" s="3">
        <f t="shared" si="90"/>
        <v>119.140164154</v>
      </c>
      <c r="AB45" s="3">
        <f t="shared" si="90"/>
        <v>118.878670614</v>
      </c>
      <c r="AC45" s="3">
        <f t="shared" si="90"/>
        <v>118.96806607400001</v>
      </c>
      <c r="AD45" s="3">
        <f t="shared" si="90"/>
        <v>119.52999509499999</v>
      </c>
      <c r="AE45" s="3">
        <f t="shared" si="90"/>
        <v>119.949095271</v>
      </c>
      <c r="AF45" s="3">
        <f t="shared" si="90"/>
        <v>120.59135426799999</v>
      </c>
      <c r="AG45" s="3">
        <f t="shared" si="90"/>
        <v>121.11203434799999</v>
      </c>
      <c r="AH45" s="3">
        <f t="shared" si="90"/>
        <v>121.723055832</v>
      </c>
      <c r="AI45" s="3">
        <f t="shared" si="90"/>
        <v>122.31064969099999</v>
      </c>
      <c r="AJ45" s="3">
        <f t="shared" si="90"/>
        <v>123.014080416</v>
      </c>
      <c r="AK45" s="3">
        <f t="shared" si="90"/>
        <v>123.54064207099999</v>
      </c>
      <c r="AL45" s="3">
        <f t="shared" si="90"/>
        <v>123.947704241</v>
      </c>
      <c r="AM45" s="3">
        <f t="shared" si="90"/>
        <v>124.63484375</v>
      </c>
      <c r="AN45" s="3">
        <f t="shared" si="90"/>
        <v>126.066036017</v>
      </c>
      <c r="AO45" s="3">
        <f t="shared" si="90"/>
        <v>127.652455338</v>
      </c>
      <c r="AP45" s="3">
        <f t="shared" si="90"/>
        <v>129.09805771800001</v>
      </c>
      <c r="AQ45" s="3">
        <f t="shared" si="90"/>
        <v>130.36444785099999</v>
      </c>
      <c r="AR45" s="3">
        <f t="shared" si="90"/>
        <v>131.65203728899999</v>
      </c>
      <c r="AS45" s="3">
        <f t="shared" si="90"/>
        <v>132.804517366</v>
      </c>
      <c r="AT45" s="3">
        <f t="shared" si="90"/>
        <v>133.98729429600002</v>
      </c>
      <c r="AU45" s="3">
        <f t="shared" si="90"/>
        <v>135.051329536</v>
      </c>
      <c r="AV45" s="3">
        <f t="shared" si="90"/>
        <v>136.20991558199998</v>
      </c>
      <c r="AW45" s="3">
        <f t="shared" si="90"/>
        <v>137.50642889400001</v>
      </c>
      <c r="AX45" s="3">
        <f t="shared" si="90"/>
        <v>136.31215707800001</v>
      </c>
      <c r="AY45" s="3">
        <f t="shared" si="90"/>
        <v>136.12788531400003</v>
      </c>
      <c r="AZ45" s="3">
        <f t="shared" si="90"/>
        <v>136.22591396999999</v>
      </c>
      <c r="BA45" s="3">
        <f t="shared" si="90"/>
        <v>138.54297452200001</v>
      </c>
      <c r="BB45" s="3">
        <f t="shared" si="90"/>
        <v>141.21592041199997</v>
      </c>
      <c r="BC45" s="3">
        <f t="shared" si="90"/>
        <v>144.64298012000003</v>
      </c>
      <c r="BD45" s="3">
        <f t="shared" si="90"/>
        <v>147.98886479700002</v>
      </c>
      <c r="BE45" s="3">
        <f t="shared" si="90"/>
        <v>152.294627545</v>
      </c>
      <c r="BF45" s="3">
        <f t="shared" si="90"/>
        <v>158.04597001599998</v>
      </c>
      <c r="BG45" s="3">
        <f t="shared" si="90"/>
        <v>163.08124925599998</v>
      </c>
      <c r="BH45" s="3">
        <f t="shared" si="90"/>
        <v>166.84725802299999</v>
      </c>
      <c r="BI45" s="3">
        <f t="shared" si="90"/>
        <v>168.14526995599996</v>
      </c>
      <c r="BJ45" s="3">
        <f t="shared" si="90"/>
        <v>168.69872839599998</v>
      </c>
      <c r="BK45" s="3">
        <f t="shared" ref="BK45:BL45" si="91">BK23/1000</f>
        <v>169.667</v>
      </c>
      <c r="BL45" s="3">
        <f t="shared" si="91"/>
        <v>170.244</v>
      </c>
      <c r="BM45" s="3">
        <f t="shared" ref="BM45:BN45" si="92">BM23/1000</f>
        <v>171.08199999999999</v>
      </c>
      <c r="BN45" s="3">
        <f t="shared" si="92"/>
        <v>171.351</v>
      </c>
      <c r="BO45" s="3">
        <f t="shared" ref="BO45:BP45" si="93">BO23/1000</f>
        <v>171.11799999999999</v>
      </c>
      <c r="BP45" s="3">
        <f t="shared" si="93"/>
        <v>171.00700000000001</v>
      </c>
      <c r="BQ45" s="3">
        <f t="shared" ref="BQ45:BR45" si="94">BQ23/1000</f>
        <v>168.874</v>
      </c>
      <c r="BR45" s="3">
        <f t="shared" si="94"/>
        <v>167.61699999999999</v>
      </c>
    </row>
    <row r="46" spans="2:70" x14ac:dyDescent="0.2">
      <c r="B46" s="7" t="s">
        <v>38</v>
      </c>
      <c r="C46" s="3">
        <f t="shared" ref="C46:BJ46" si="95">C24/1000</f>
        <v>29125.247929042642</v>
      </c>
      <c r="D46" s="3">
        <f t="shared" si="95"/>
        <v>29352.049617622924</v>
      </c>
      <c r="E46" s="3">
        <f t="shared" si="95"/>
        <v>29619.685054914389</v>
      </c>
      <c r="F46" s="3">
        <f t="shared" si="95"/>
        <v>29916.048020068691</v>
      </c>
      <c r="G46" s="3">
        <f t="shared" si="95"/>
        <v>30246.987403245046</v>
      </c>
      <c r="H46" s="3">
        <f t="shared" si="95"/>
        <v>30596.348408032034</v>
      </c>
      <c r="I46" s="3">
        <f t="shared" si="95"/>
        <v>30903.894</v>
      </c>
      <c r="J46" s="3">
        <f t="shared" si="95"/>
        <v>31158.061000000002</v>
      </c>
      <c r="K46" s="3">
        <f t="shared" si="95"/>
        <v>31429.833999999999</v>
      </c>
      <c r="L46" s="3">
        <f t="shared" si="95"/>
        <v>31740.862000000001</v>
      </c>
      <c r="M46" s="3">
        <f t="shared" si="95"/>
        <v>32084.510999999999</v>
      </c>
      <c r="N46" s="3">
        <f t="shared" si="95"/>
        <v>32451.974999999999</v>
      </c>
      <c r="O46" s="3">
        <f t="shared" si="95"/>
        <v>32850.275000000001</v>
      </c>
      <c r="P46" s="3">
        <f t="shared" si="95"/>
        <v>33239.300999999999</v>
      </c>
      <c r="Q46" s="3">
        <f t="shared" si="95"/>
        <v>33566.084000000003</v>
      </c>
      <c r="R46" s="3">
        <f t="shared" si="95"/>
        <v>33876.478999999999</v>
      </c>
      <c r="S46" s="3">
        <f t="shared" si="95"/>
        <v>34216.85640112</v>
      </c>
      <c r="T46" s="3">
        <f t="shared" si="95"/>
        <v>34595.885583315998</v>
      </c>
      <c r="U46" s="3">
        <f t="shared" si="95"/>
        <v>34980.317213982999</v>
      </c>
      <c r="V46" s="3">
        <f t="shared" si="95"/>
        <v>35363.889511472989</v>
      </c>
      <c r="W46" s="3">
        <f t="shared" si="95"/>
        <v>35750.033157498001</v>
      </c>
      <c r="X46" s="3">
        <f t="shared" si="95"/>
        <v>36127.525097345999</v>
      </c>
      <c r="Y46" s="3">
        <f t="shared" si="95"/>
        <v>36506.811076210004</v>
      </c>
      <c r="Z46" s="3">
        <f t="shared" si="95"/>
        <v>36868.100185437994</v>
      </c>
      <c r="AA46" s="3">
        <f t="shared" si="95"/>
        <v>37194.315311701001</v>
      </c>
      <c r="AB46" s="3">
        <f t="shared" si="95"/>
        <v>37493.071862685996</v>
      </c>
      <c r="AC46" s="3">
        <f t="shared" si="95"/>
        <v>37764.457976974008</v>
      </c>
      <c r="AD46" s="3">
        <f t="shared" si="95"/>
        <v>37987.107721914988</v>
      </c>
      <c r="AE46" s="3">
        <f t="shared" si="95"/>
        <v>38160.263358457007</v>
      </c>
      <c r="AF46" s="3">
        <f t="shared" si="95"/>
        <v>38325.244006307999</v>
      </c>
      <c r="AG46" s="3">
        <f t="shared" si="95"/>
        <v>38467.024522191008</v>
      </c>
      <c r="AH46" s="3">
        <f t="shared" si="95"/>
        <v>38571.940505402999</v>
      </c>
      <c r="AI46" s="3">
        <f t="shared" si="95"/>
        <v>38682.321625129996</v>
      </c>
      <c r="AJ46" s="3">
        <f t="shared" si="95"/>
        <v>38764.307330274998</v>
      </c>
      <c r="AK46" s="3">
        <f t="shared" si="95"/>
        <v>38821.377127847001</v>
      </c>
      <c r="AL46" s="3">
        <f t="shared" si="95"/>
        <v>38860.827298418</v>
      </c>
      <c r="AM46" s="3">
        <f t="shared" si="95"/>
        <v>38941.621874999997</v>
      </c>
      <c r="AN46" s="3">
        <f t="shared" si="95"/>
        <v>39147.939805082999</v>
      </c>
      <c r="AO46" s="3">
        <f t="shared" si="95"/>
        <v>39356.081606292995</v>
      </c>
      <c r="AP46" s="3">
        <f t="shared" si="95"/>
        <v>39547.353122468012</v>
      </c>
      <c r="AQ46" s="3">
        <f t="shared" si="95"/>
        <v>39718.894690030007</v>
      </c>
      <c r="AR46" s="3">
        <f t="shared" si="95"/>
        <v>39884.246302884007</v>
      </c>
      <c r="AS46" s="3">
        <f t="shared" si="95"/>
        <v>40049.973851698996</v>
      </c>
      <c r="AT46" s="3">
        <f t="shared" si="95"/>
        <v>40214.065802308993</v>
      </c>
      <c r="AU46" s="3">
        <f t="shared" si="95"/>
        <v>40369.666655737994</v>
      </c>
      <c r="AV46" s="3">
        <f t="shared" si="95"/>
        <v>40554.387348736003</v>
      </c>
      <c r="AW46" s="3">
        <f t="shared" si="95"/>
        <v>40766.049387177009</v>
      </c>
      <c r="AX46" s="3">
        <f t="shared" si="95"/>
        <v>41423.519715132999</v>
      </c>
      <c r="AY46" s="3">
        <f t="shared" si="95"/>
        <v>42196.231145399011</v>
      </c>
      <c r="AZ46" s="3">
        <f t="shared" si="95"/>
        <v>42859.17224965999</v>
      </c>
      <c r="BA46" s="3">
        <f t="shared" si="95"/>
        <v>43662.613030351007</v>
      </c>
      <c r="BB46" s="3">
        <f t="shared" si="95"/>
        <v>44360.521235998996</v>
      </c>
      <c r="BC46" s="3">
        <f t="shared" si="95"/>
        <v>45236.004357528007</v>
      </c>
      <c r="BD46" s="3">
        <f t="shared" si="95"/>
        <v>45983.168509952011</v>
      </c>
      <c r="BE46" s="3">
        <f t="shared" si="95"/>
        <v>46367.550006318997</v>
      </c>
      <c r="BF46" s="3">
        <f t="shared" si="95"/>
        <v>46562.482603609009</v>
      </c>
      <c r="BG46" s="3">
        <f t="shared" si="95"/>
        <v>46736.25703216</v>
      </c>
      <c r="BH46" s="3">
        <f t="shared" si="95"/>
        <v>46766.403413365995</v>
      </c>
      <c r="BI46" s="3">
        <f t="shared" si="95"/>
        <v>46593.235885921997</v>
      </c>
      <c r="BJ46" s="3">
        <f t="shared" si="95"/>
        <v>46455.122544336002</v>
      </c>
      <c r="BK46" s="3">
        <f t="shared" ref="BK46:BL46" si="96">BK24/1000</f>
        <v>46384.379000000001</v>
      </c>
      <c r="BL46" s="3">
        <f t="shared" si="96"/>
        <v>46427.1</v>
      </c>
      <c r="BM46" s="3">
        <f t="shared" ref="BM46:BN46" si="97">BM24/1000</f>
        <v>46510.461000000003</v>
      </c>
      <c r="BN46" s="3">
        <f t="shared" si="97"/>
        <v>46715.383000000002</v>
      </c>
      <c r="BO46" s="3">
        <f t="shared" ref="BO46:BP46" si="98">BO24/1000</f>
        <v>47087.777999999998</v>
      </c>
      <c r="BP46" s="3">
        <f t="shared" si="98"/>
        <v>47344.851999999999</v>
      </c>
      <c r="BQ46" s="3">
        <f t="shared" ref="BQ46:BR46" si="99">BQ24/1000</f>
        <v>47346.836000000003</v>
      </c>
      <c r="BR46" s="3">
        <f t="shared" si="99"/>
        <v>47781.353999999999</v>
      </c>
    </row>
    <row r="48" spans="2:70" x14ac:dyDescent="0.2">
      <c r="B48" s="7" t="s">
        <v>105</v>
      </c>
    </row>
    <row r="49" spans="2:70" x14ac:dyDescent="0.2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  <c r="BK49" s="2">
        <f t="shared" ref="BK49:BP49" si="100">BJ49+1</f>
        <v>2015</v>
      </c>
      <c r="BL49" s="2">
        <f t="shared" si="100"/>
        <v>2016</v>
      </c>
      <c r="BM49" s="2">
        <f t="shared" si="100"/>
        <v>2017</v>
      </c>
      <c r="BN49" s="2">
        <f t="shared" si="100"/>
        <v>2018</v>
      </c>
      <c r="BO49" s="2">
        <f t="shared" si="100"/>
        <v>2019</v>
      </c>
      <c r="BP49" s="2">
        <f t="shared" si="100"/>
        <v>2020</v>
      </c>
      <c r="BQ49" s="2">
        <f t="shared" ref="BQ49" si="101">BP49+1</f>
        <v>2021</v>
      </c>
      <c r="BR49" s="2">
        <f t="shared" ref="BR49" si="102">BQ49+1</f>
        <v>2022</v>
      </c>
    </row>
    <row r="50" spans="2:70" x14ac:dyDescent="0.2">
      <c r="B50" s="7" t="s">
        <v>3</v>
      </c>
      <c r="C50" s="20">
        <f>C28/C$46</f>
        <v>0.19771866222303494</v>
      </c>
      <c r="D50" s="20">
        <f t="shared" ref="D50:BJ50" si="103">D28/D$46</f>
        <v>0.19705758869651979</v>
      </c>
      <c r="E50" s="20">
        <f t="shared" si="103"/>
        <v>0.1962872651310559</v>
      </c>
      <c r="F50" s="20">
        <f t="shared" si="103"/>
        <v>0.19551468546495973</v>
      </c>
      <c r="G50" s="20">
        <f t="shared" si="103"/>
        <v>0.19459429518291763</v>
      </c>
      <c r="H50" s="20">
        <f t="shared" si="103"/>
        <v>0.19356086500236239</v>
      </c>
      <c r="I50" s="20">
        <f t="shared" si="103"/>
        <v>0.19224599980830892</v>
      </c>
      <c r="J50" s="20">
        <f t="shared" si="103"/>
        <v>0.1907011479308677</v>
      </c>
      <c r="K50" s="20">
        <f t="shared" si="103"/>
        <v>0.18911394823147967</v>
      </c>
      <c r="L50" s="20">
        <f t="shared" si="103"/>
        <v>0.18748630708264949</v>
      </c>
      <c r="M50" s="20">
        <f t="shared" si="103"/>
        <v>0.18581938181947047</v>
      </c>
      <c r="N50" s="20">
        <f t="shared" si="103"/>
        <v>0.18411415638031278</v>
      </c>
      <c r="O50" s="20">
        <f t="shared" si="103"/>
        <v>0.18237195883443896</v>
      </c>
      <c r="P50" s="20">
        <f t="shared" si="103"/>
        <v>0.18059317793716542</v>
      </c>
      <c r="Q50" s="20">
        <f t="shared" si="103"/>
        <v>0.17877846578707243</v>
      </c>
      <c r="R50" s="20">
        <f t="shared" si="103"/>
        <v>0.17692969213240844</v>
      </c>
      <c r="S50" s="20">
        <f t="shared" si="103"/>
        <v>0.17571389205772275</v>
      </c>
      <c r="T50" s="20">
        <f t="shared" si="103"/>
        <v>0.17521583609723526</v>
      </c>
      <c r="U50" s="20">
        <f t="shared" si="103"/>
        <v>0.17465119880796431</v>
      </c>
      <c r="V50" s="20">
        <f t="shared" si="103"/>
        <v>0.17405779273334843</v>
      </c>
      <c r="W50" s="20">
        <f t="shared" si="103"/>
        <v>0.17347319419868279</v>
      </c>
      <c r="X50" s="20">
        <f t="shared" si="103"/>
        <v>0.17288319270931274</v>
      </c>
      <c r="Y50" s="20">
        <f t="shared" si="103"/>
        <v>0.1723604429861707</v>
      </c>
      <c r="Z50" s="20">
        <f t="shared" si="103"/>
        <v>0.17188268671174864</v>
      </c>
      <c r="AA50" s="20">
        <f t="shared" si="103"/>
        <v>0.17146502416974693</v>
      </c>
      <c r="AB50" s="20">
        <f t="shared" si="103"/>
        <v>0.17107925264157009</v>
      </c>
      <c r="AC50" s="20">
        <f t="shared" si="103"/>
        <v>0.17113919555007648</v>
      </c>
      <c r="AD50" s="20">
        <f t="shared" si="103"/>
        <v>0.17187525383677357</v>
      </c>
      <c r="AE50" s="20">
        <f t="shared" si="103"/>
        <v>0.17263202042231321</v>
      </c>
      <c r="AF50" s="20">
        <f t="shared" si="103"/>
        <v>0.1734481891171753</v>
      </c>
      <c r="AG50" s="20">
        <f t="shared" si="103"/>
        <v>0.1741732490148262</v>
      </c>
      <c r="AH50" s="20">
        <f t="shared" si="103"/>
        <v>0.17491546633252564</v>
      </c>
      <c r="AI50" s="20">
        <f t="shared" si="103"/>
        <v>0.17565351523673359</v>
      </c>
      <c r="AJ50" s="20">
        <f t="shared" si="103"/>
        <v>0.17640910772018917</v>
      </c>
      <c r="AK50" s="20">
        <f t="shared" si="103"/>
        <v>0.17716277981889386</v>
      </c>
      <c r="AL50" s="20">
        <f t="shared" si="103"/>
        <v>0.17795504118000402</v>
      </c>
      <c r="AM50" s="20">
        <f t="shared" si="103"/>
        <v>0.17861902580296679</v>
      </c>
      <c r="AN50" s="20">
        <f t="shared" si="103"/>
        <v>0.17889650405372468</v>
      </c>
      <c r="AO50" s="20">
        <f t="shared" si="103"/>
        <v>0.17914659175848013</v>
      </c>
      <c r="AP50" s="20">
        <f t="shared" si="103"/>
        <v>0.17937527894082483</v>
      </c>
      <c r="AQ50" s="20">
        <f t="shared" si="103"/>
        <v>0.17956967265353707</v>
      </c>
      <c r="AR50" s="20">
        <f t="shared" si="103"/>
        <v>0.17970770355484245</v>
      </c>
      <c r="AS50" s="20">
        <f t="shared" si="103"/>
        <v>0.1798266760347329</v>
      </c>
      <c r="AT50" s="20">
        <f t="shared" si="103"/>
        <v>0.17991572544864579</v>
      </c>
      <c r="AU50" s="20">
        <f t="shared" si="103"/>
        <v>0.17995755653650919</v>
      </c>
      <c r="AV50" s="20">
        <f t="shared" si="103"/>
        <v>0.18004909629644747</v>
      </c>
      <c r="AW50" s="20">
        <f t="shared" si="103"/>
        <v>0.18008851749456678</v>
      </c>
      <c r="AX50" s="20">
        <f t="shared" si="103"/>
        <v>0.1795397340459465</v>
      </c>
      <c r="AY50" s="20">
        <f t="shared" si="103"/>
        <v>0.17878752966087114</v>
      </c>
      <c r="AZ50" s="20">
        <f t="shared" si="103"/>
        <v>0.17846783236420719</v>
      </c>
      <c r="BA50" s="20">
        <f t="shared" si="103"/>
        <v>0.17872096963774564</v>
      </c>
      <c r="BB50" s="20">
        <f t="shared" si="103"/>
        <v>0.17862473073347679</v>
      </c>
      <c r="BC50" s="20">
        <f t="shared" si="103"/>
        <v>0.17801664236951753</v>
      </c>
      <c r="BD50" s="20">
        <f t="shared" si="103"/>
        <v>0.1776442763001006</v>
      </c>
      <c r="BE50" s="20">
        <f t="shared" si="103"/>
        <v>0.17780769588862111</v>
      </c>
      <c r="BF50" s="20">
        <f t="shared" si="103"/>
        <v>0.17831775539911715</v>
      </c>
      <c r="BG50" s="20">
        <f t="shared" si="103"/>
        <v>0.17872102016120658</v>
      </c>
      <c r="BH50" s="20">
        <f t="shared" si="103"/>
        <v>0.17925550815026056</v>
      </c>
      <c r="BI50" s="20">
        <f t="shared" si="103"/>
        <v>0.18001034541359653</v>
      </c>
      <c r="BJ50" s="20">
        <f t="shared" si="103"/>
        <v>0.18062273720001301</v>
      </c>
      <c r="BK50" s="20">
        <f t="shared" ref="BK50:BL50" si="104">BK28/BK$46</f>
        <v>0.18079541390432327</v>
      </c>
      <c r="BL50" s="20">
        <f t="shared" si="104"/>
        <v>0.18072782922043376</v>
      </c>
      <c r="BM50" s="20">
        <f t="shared" ref="BM50:BN50" si="105">BM28/BM$46</f>
        <v>0.18035409281365755</v>
      </c>
      <c r="BN50" s="20">
        <f t="shared" si="105"/>
        <v>0.17964279560760532</v>
      </c>
      <c r="BO50" s="20">
        <f t="shared" ref="BO50:BP50" si="106">BO28/BO$46</f>
        <v>0.17907132929483316</v>
      </c>
      <c r="BP50" s="20">
        <f t="shared" si="106"/>
        <v>0.17881371769838883</v>
      </c>
      <c r="BQ50" s="20">
        <f t="shared" ref="BQ50:BR50" si="107">BQ28/BQ$46</f>
        <v>0.1792773438968551</v>
      </c>
      <c r="BR50" s="20">
        <f t="shared" si="107"/>
        <v>0.17879564484505819</v>
      </c>
    </row>
    <row r="51" spans="2:70" x14ac:dyDescent="0.2">
      <c r="B51" s="7" t="s">
        <v>4</v>
      </c>
      <c r="C51" s="20">
        <f t="shared" ref="C51:BJ51" si="108">C29/C$46</f>
        <v>3.7433325321729854E-2</v>
      </c>
      <c r="D51" s="20">
        <f t="shared" si="108"/>
        <v>3.7156107057631046E-2</v>
      </c>
      <c r="E51" s="20">
        <f t="shared" si="108"/>
        <v>3.6858410426738479E-2</v>
      </c>
      <c r="F51" s="20">
        <f t="shared" si="108"/>
        <v>3.6547482568691066E-2</v>
      </c>
      <c r="G51" s="20">
        <f t="shared" si="108"/>
        <v>3.6208302028153491E-2</v>
      </c>
      <c r="H51" s="20">
        <f t="shared" si="108"/>
        <v>3.5874538833248003E-2</v>
      </c>
      <c r="I51" s="20">
        <f t="shared" si="108"/>
        <v>3.5617162031425557E-2</v>
      </c>
      <c r="J51" s="20">
        <f t="shared" si="108"/>
        <v>3.5440973043861741E-2</v>
      </c>
      <c r="K51" s="20">
        <f t="shared" si="108"/>
        <v>3.5263247015558531E-2</v>
      </c>
      <c r="L51" s="20">
        <f t="shared" si="108"/>
        <v>3.5083924311822411E-2</v>
      </c>
      <c r="M51" s="20">
        <f t="shared" si="108"/>
        <v>3.4903040909677573E-2</v>
      </c>
      <c r="N51" s="20">
        <f t="shared" si="108"/>
        <v>3.47204445954368E-2</v>
      </c>
      <c r="O51" s="20">
        <f t="shared" si="108"/>
        <v>3.4535875270450545E-2</v>
      </c>
      <c r="P51" s="20">
        <f t="shared" si="108"/>
        <v>3.4349188028954036E-2</v>
      </c>
      <c r="Q51" s="20">
        <f t="shared" si="108"/>
        <v>3.4160046790087273E-2</v>
      </c>
      <c r="R51" s="20">
        <f t="shared" si="108"/>
        <v>3.3968583334767467E-2</v>
      </c>
      <c r="S51" s="20">
        <f t="shared" si="108"/>
        <v>3.3759246371627222E-2</v>
      </c>
      <c r="T51" s="20">
        <f t="shared" si="108"/>
        <v>3.3537988991111357E-2</v>
      </c>
      <c r="U51" s="20">
        <f t="shared" si="108"/>
        <v>3.330616430340088E-2</v>
      </c>
      <c r="V51" s="20">
        <f t="shared" si="108"/>
        <v>3.309169964930863E-2</v>
      </c>
      <c r="W51" s="20">
        <f t="shared" si="108"/>
        <v>3.2871016161604122E-2</v>
      </c>
      <c r="X51" s="20">
        <f t="shared" si="108"/>
        <v>3.2653237128874392E-2</v>
      </c>
      <c r="Y51" s="20">
        <f t="shared" si="108"/>
        <v>3.2455436211466709E-2</v>
      </c>
      <c r="Z51" s="20">
        <f t="shared" si="108"/>
        <v>3.2256409529740786E-2</v>
      </c>
      <c r="AA51" s="20">
        <f t="shared" si="108"/>
        <v>3.2063768193975113E-2</v>
      </c>
      <c r="AB51" s="20">
        <f t="shared" si="108"/>
        <v>3.1892346138915104E-2</v>
      </c>
      <c r="AC51" s="20">
        <f t="shared" si="108"/>
        <v>3.172796541061354E-2</v>
      </c>
      <c r="AD51" s="20">
        <f t="shared" si="108"/>
        <v>3.161480825799122E-2</v>
      </c>
      <c r="AE51" s="20">
        <f t="shared" si="108"/>
        <v>3.1492645677631742E-2</v>
      </c>
      <c r="AF51" s="20">
        <f t="shared" si="108"/>
        <v>3.1365285518029522E-2</v>
      </c>
      <c r="AG51" s="20">
        <f t="shared" si="108"/>
        <v>3.1243359588825965E-2</v>
      </c>
      <c r="AH51" s="20">
        <f t="shared" si="108"/>
        <v>3.1112845297604292E-2</v>
      </c>
      <c r="AI51" s="20">
        <f t="shared" si="108"/>
        <v>3.1000005595552722E-2</v>
      </c>
      <c r="AJ51" s="20">
        <f t="shared" si="108"/>
        <v>3.0886599235604252E-2</v>
      </c>
      <c r="AK51" s="20">
        <f t="shared" si="108"/>
        <v>3.076944701519007E-2</v>
      </c>
      <c r="AL51" s="20">
        <f t="shared" si="108"/>
        <v>3.0658294179097455E-2</v>
      </c>
      <c r="AM51" s="20">
        <f t="shared" si="108"/>
        <v>3.0548450769938559E-2</v>
      </c>
      <c r="AN51" s="20">
        <f t="shared" si="108"/>
        <v>3.0442462909715137E-2</v>
      </c>
      <c r="AO51" s="20">
        <f t="shared" si="108"/>
        <v>3.0333973199001305E-2</v>
      </c>
      <c r="AP51" s="20">
        <f t="shared" si="108"/>
        <v>3.0235691403849331E-2</v>
      </c>
      <c r="AQ51" s="20">
        <f t="shared" si="108"/>
        <v>3.0128688904613021E-2</v>
      </c>
      <c r="AR51" s="20">
        <f t="shared" si="108"/>
        <v>3.0028449864687497E-2</v>
      </c>
      <c r="AS51" s="20">
        <f t="shared" si="108"/>
        <v>2.9923378383233581E-2</v>
      </c>
      <c r="AT51" s="20">
        <f t="shared" si="108"/>
        <v>2.9820831485836578E-2</v>
      </c>
      <c r="AU51" s="20">
        <f t="shared" si="108"/>
        <v>2.9713330441793608E-2</v>
      </c>
      <c r="AV51" s="20">
        <f t="shared" si="108"/>
        <v>2.9608767172152221E-2</v>
      </c>
      <c r="AW51" s="20">
        <f t="shared" si="108"/>
        <v>2.9514276494534718E-2</v>
      </c>
      <c r="AX51" s="20">
        <f t="shared" si="108"/>
        <v>2.9392902849566336E-2</v>
      </c>
      <c r="AY51" s="20">
        <f t="shared" si="108"/>
        <v>2.9182014788571138E-2</v>
      </c>
      <c r="AZ51" s="20">
        <f t="shared" si="108"/>
        <v>2.9036946466969454E-2</v>
      </c>
      <c r="BA51" s="20">
        <f t="shared" si="108"/>
        <v>2.8945107001784039E-2</v>
      </c>
      <c r="BB51" s="20">
        <f t="shared" si="108"/>
        <v>2.8921218783806019E-2</v>
      </c>
      <c r="BC51" s="20">
        <f t="shared" si="108"/>
        <v>2.8945601557779876E-2</v>
      </c>
      <c r="BD51" s="20">
        <f t="shared" si="108"/>
        <v>2.9062434369910163E-2</v>
      </c>
      <c r="BE51" s="20">
        <f t="shared" si="108"/>
        <v>2.8996195393087908E-2</v>
      </c>
      <c r="BF51" s="20">
        <f t="shared" si="108"/>
        <v>2.8860893306188119E-2</v>
      </c>
      <c r="BG51" s="20">
        <f t="shared" si="108"/>
        <v>2.8767086971510161E-2</v>
      </c>
      <c r="BH51" s="20">
        <f t="shared" si="108"/>
        <v>2.8668650348014892E-2</v>
      </c>
      <c r="BI51" s="20">
        <f t="shared" si="108"/>
        <v>2.8641560868757261E-2</v>
      </c>
      <c r="BJ51" s="20">
        <f t="shared" si="108"/>
        <v>2.8593926565886454E-2</v>
      </c>
      <c r="BK51" s="20">
        <f t="shared" ref="BK51:BL51" si="109">BK29/BK$46</f>
        <v>2.8476979286496427E-2</v>
      </c>
      <c r="BL51" s="20">
        <f t="shared" si="109"/>
        <v>2.8350640035668825E-2</v>
      </c>
      <c r="BM51" s="20">
        <f t="shared" ref="BM51:BN51" si="110">BM29/BM$46</f>
        <v>2.8280347511498542E-2</v>
      </c>
      <c r="BN51" s="20">
        <f t="shared" si="110"/>
        <v>2.8167980555783945E-2</v>
      </c>
      <c r="BO51" s="20">
        <f t="shared" ref="BO51:BP51" si="111">BO29/BO$46</f>
        <v>2.8126385577166121E-2</v>
      </c>
      <c r="BP51" s="20">
        <f t="shared" si="111"/>
        <v>2.8124367143443602E-2</v>
      </c>
      <c r="BQ51" s="20">
        <f t="shared" ref="BQ51:BR51" si="112">BQ29/BQ$46</f>
        <v>2.8105595060248584E-2</v>
      </c>
      <c r="BR51" s="20">
        <f t="shared" si="112"/>
        <v>2.7928844377243894E-2</v>
      </c>
    </row>
    <row r="52" spans="2:70" x14ac:dyDescent="0.2">
      <c r="B52" s="7" t="s">
        <v>5</v>
      </c>
      <c r="C52" s="20">
        <f t="shared" ref="C52:BJ52" si="113">C30/C$46</f>
        <v>3.1966988618133428E-2</v>
      </c>
      <c r="D52" s="20">
        <f t="shared" si="113"/>
        <v>3.2036036329297912E-2</v>
      </c>
      <c r="E52" s="20">
        <f t="shared" si="113"/>
        <v>3.2115664257404454E-2</v>
      </c>
      <c r="F52" s="20">
        <f t="shared" si="113"/>
        <v>3.2185554793501159E-2</v>
      </c>
      <c r="G52" s="20">
        <f t="shared" si="113"/>
        <v>3.2231454461655124E-2</v>
      </c>
      <c r="H52" s="20">
        <f t="shared" si="113"/>
        <v>3.2287953686569906E-2</v>
      </c>
      <c r="I52" s="20">
        <f t="shared" si="113"/>
        <v>3.227302035141591E-2</v>
      </c>
      <c r="J52" s="20">
        <f t="shared" si="113"/>
        <v>3.2173792842885823E-2</v>
      </c>
      <c r="K52" s="20">
        <f t="shared" si="113"/>
        <v>3.2063643734166716E-2</v>
      </c>
      <c r="L52" s="20">
        <f t="shared" si="113"/>
        <v>3.1942925809639318E-2</v>
      </c>
      <c r="M52" s="20">
        <f t="shared" si="113"/>
        <v>3.1811580360380121E-2</v>
      </c>
      <c r="N52" s="20">
        <f t="shared" si="113"/>
        <v>3.1669782809828989E-2</v>
      </c>
      <c r="O52" s="20">
        <f t="shared" si="113"/>
        <v>3.1517666138259119E-2</v>
      </c>
      <c r="P52" s="20">
        <f t="shared" si="113"/>
        <v>3.1355292339029638E-2</v>
      </c>
      <c r="Q52" s="20">
        <f t="shared" si="113"/>
        <v>3.1182517448267121E-2</v>
      </c>
      <c r="R52" s="20">
        <f t="shared" si="113"/>
        <v>3.0999856862338023E-2</v>
      </c>
      <c r="S52" s="20">
        <f t="shared" si="113"/>
        <v>3.0855084185274318E-2</v>
      </c>
      <c r="T52" s="20">
        <f t="shared" si="113"/>
        <v>3.0769658592187072E-2</v>
      </c>
      <c r="U52" s="20">
        <f t="shared" si="113"/>
        <v>3.0666434388113305E-2</v>
      </c>
      <c r="V52" s="20">
        <f t="shared" si="113"/>
        <v>3.0567407841162395E-2</v>
      </c>
      <c r="W52" s="20">
        <f t="shared" si="113"/>
        <v>3.0467589357425644E-2</v>
      </c>
      <c r="X52" s="20">
        <f t="shared" si="113"/>
        <v>3.037803931173861E-2</v>
      </c>
      <c r="Y52" s="20">
        <f t="shared" si="113"/>
        <v>3.028858104186934E-2</v>
      </c>
      <c r="Z52" s="20">
        <f t="shared" si="113"/>
        <v>3.0188918026609116E-2</v>
      </c>
      <c r="AA52" s="20">
        <f t="shared" si="113"/>
        <v>3.0109529052701461E-2</v>
      </c>
      <c r="AB52" s="20">
        <f t="shared" si="113"/>
        <v>3.0037959443190796E-2</v>
      </c>
      <c r="AC52" s="20">
        <f t="shared" si="113"/>
        <v>2.9924266634570415E-2</v>
      </c>
      <c r="AD52" s="20">
        <f t="shared" si="113"/>
        <v>2.9754477197192115E-2</v>
      </c>
      <c r="AE52" s="20">
        <f t="shared" si="113"/>
        <v>2.9587206536790867E-2</v>
      </c>
      <c r="AF52" s="20">
        <f t="shared" si="113"/>
        <v>2.9414111428187013E-2</v>
      </c>
      <c r="AG52" s="20">
        <f t="shared" si="113"/>
        <v>2.9239556270699983E-2</v>
      </c>
      <c r="AH52" s="20">
        <f t="shared" si="113"/>
        <v>2.9063593263890092E-2</v>
      </c>
      <c r="AI52" s="20">
        <f t="shared" si="113"/>
        <v>2.8885058259613836E-2</v>
      </c>
      <c r="AJ52" s="20">
        <f t="shared" si="113"/>
        <v>2.8690742229241072E-2</v>
      </c>
      <c r="AK52" s="20">
        <f t="shared" si="113"/>
        <v>2.8485949948971585E-2</v>
      </c>
      <c r="AL52" s="20">
        <f t="shared" si="113"/>
        <v>2.827951847293118E-2</v>
      </c>
      <c r="AM52" s="20">
        <f t="shared" si="113"/>
        <v>2.8077166630595049E-2</v>
      </c>
      <c r="AN52" s="20">
        <f t="shared" si="113"/>
        <v>2.7884026763760006E-2</v>
      </c>
      <c r="AO52" s="20">
        <f t="shared" si="113"/>
        <v>2.7693384034012305E-2</v>
      </c>
      <c r="AP52" s="20">
        <f t="shared" si="113"/>
        <v>2.7489822209678001E-2</v>
      </c>
      <c r="AQ52" s="20">
        <f t="shared" si="113"/>
        <v>2.7296135227427222E-2</v>
      </c>
      <c r="AR52" s="20">
        <f t="shared" si="113"/>
        <v>2.7099445227572089E-2</v>
      </c>
      <c r="AS52" s="20">
        <f t="shared" si="113"/>
        <v>2.6899175642889923E-2</v>
      </c>
      <c r="AT52" s="20">
        <f t="shared" si="113"/>
        <v>2.670416102102614E-2</v>
      </c>
      <c r="AU52" s="20">
        <f t="shared" si="113"/>
        <v>2.6498669129881233E-2</v>
      </c>
      <c r="AV52" s="20">
        <f t="shared" si="113"/>
        <v>2.6288329772320634E-2</v>
      </c>
      <c r="AW52" s="20">
        <f t="shared" si="113"/>
        <v>2.609219173976618E-2</v>
      </c>
      <c r="AX52" s="20">
        <f t="shared" si="113"/>
        <v>2.5640104524096929E-2</v>
      </c>
      <c r="AY52" s="20">
        <f t="shared" si="113"/>
        <v>2.5172764253136849E-2</v>
      </c>
      <c r="AZ52" s="20">
        <f t="shared" si="113"/>
        <v>2.4782225940829416E-2</v>
      </c>
      <c r="BA52" s="20">
        <f t="shared" si="113"/>
        <v>2.4335661907439854E-2</v>
      </c>
      <c r="BB52" s="20">
        <f t="shared" si="113"/>
        <v>2.3980805469384681E-2</v>
      </c>
      <c r="BC52" s="20">
        <f t="shared" si="113"/>
        <v>2.361054009942104E-2</v>
      </c>
      <c r="BD52" s="20">
        <f t="shared" si="113"/>
        <v>2.3356776091616065E-2</v>
      </c>
      <c r="BE52" s="20">
        <f t="shared" si="113"/>
        <v>2.3215150036982837E-2</v>
      </c>
      <c r="BF52" s="20">
        <f t="shared" si="113"/>
        <v>2.3112277672745644E-2</v>
      </c>
      <c r="BG52" s="20">
        <f t="shared" si="113"/>
        <v>2.3003854195366907E-2</v>
      </c>
      <c r="BH52" s="20">
        <f t="shared" si="113"/>
        <v>2.2894343319182723E-2</v>
      </c>
      <c r="BI52" s="20">
        <f t="shared" si="113"/>
        <v>2.2813080127520452E-2</v>
      </c>
      <c r="BJ52" s="20">
        <f t="shared" si="113"/>
        <v>2.2689859355080215E-2</v>
      </c>
      <c r="BK52" s="20">
        <f t="shared" ref="BK52:BL52" si="114">BK30/BK$46</f>
        <v>2.2496496072524762E-2</v>
      </c>
      <c r="BL52" s="20">
        <f t="shared" si="114"/>
        <v>2.23248921427356E-2</v>
      </c>
      <c r="BM52" s="20">
        <f t="shared" ref="BM52:BN52" si="115">BM30/BM$46</f>
        <v>2.2130118211470744E-2</v>
      </c>
      <c r="BN52" s="20">
        <f t="shared" si="115"/>
        <v>2.1911326296950192E-2</v>
      </c>
      <c r="BO52" s="20">
        <f t="shared" ref="BO52:BP52" si="116">BO30/BO$46</f>
        <v>2.1645043433563591E-2</v>
      </c>
      <c r="BP52" s="20">
        <f t="shared" si="116"/>
        <v>2.1430080719230044E-2</v>
      </c>
      <c r="BQ52" s="20">
        <f t="shared" ref="BQ52:BR52" si="117">BQ30/BQ$46</f>
        <v>2.1275529372226688E-2</v>
      </c>
      <c r="BR52" s="20">
        <f t="shared" si="117"/>
        <v>2.1023954239555456E-2</v>
      </c>
    </row>
    <row r="53" spans="2:70" x14ac:dyDescent="0.2">
      <c r="B53" s="7" t="s">
        <v>6</v>
      </c>
      <c r="C53" s="20">
        <f t="shared" ref="C53:BJ53" si="118">C31/C$46</f>
        <v>1.4660866236569346E-2</v>
      </c>
      <c r="D53" s="20">
        <f t="shared" si="118"/>
        <v>1.4598340171272886E-2</v>
      </c>
      <c r="E53" s="20">
        <f t="shared" si="118"/>
        <v>1.454470500870967E-2</v>
      </c>
      <c r="F53" s="20">
        <f t="shared" si="118"/>
        <v>1.4489428704928154E-2</v>
      </c>
      <c r="G53" s="20">
        <f t="shared" si="118"/>
        <v>1.4430654425800812E-2</v>
      </c>
      <c r="H53" s="20">
        <f t="shared" si="118"/>
        <v>1.4377799046438449E-2</v>
      </c>
      <c r="I53" s="20">
        <f t="shared" si="118"/>
        <v>1.4427016867194794E-2</v>
      </c>
      <c r="J53" s="20">
        <f t="shared" si="118"/>
        <v>1.4573275275377372E-2</v>
      </c>
      <c r="K53" s="20">
        <f t="shared" si="118"/>
        <v>1.4715827006913242E-2</v>
      </c>
      <c r="L53" s="20">
        <f t="shared" si="118"/>
        <v>1.4854669038288878E-2</v>
      </c>
      <c r="M53" s="20">
        <f t="shared" si="118"/>
        <v>1.4989631601366779E-2</v>
      </c>
      <c r="N53" s="20">
        <f t="shared" si="118"/>
        <v>1.5120558918216842E-2</v>
      </c>
      <c r="O53" s="20">
        <f t="shared" si="118"/>
        <v>1.5247269619508511E-2</v>
      </c>
      <c r="P53" s="20">
        <f t="shared" si="118"/>
        <v>1.5369697455430847E-2</v>
      </c>
      <c r="Q53" s="20">
        <f t="shared" si="118"/>
        <v>1.5487567748445124E-2</v>
      </c>
      <c r="R53" s="20">
        <f t="shared" si="118"/>
        <v>1.5600883433015576E-2</v>
      </c>
      <c r="S53" s="20">
        <f t="shared" si="118"/>
        <v>1.5748855359119469E-2</v>
      </c>
      <c r="T53" s="20">
        <f t="shared" si="118"/>
        <v>1.5936389354139924E-2</v>
      </c>
      <c r="U53" s="20">
        <f t="shared" si="118"/>
        <v>1.6138037881838926E-2</v>
      </c>
      <c r="V53" s="20">
        <f t="shared" si="118"/>
        <v>1.6331055843239017E-2</v>
      </c>
      <c r="W53" s="20">
        <f t="shared" si="118"/>
        <v>1.6509543668806678E-2</v>
      </c>
      <c r="X53" s="20">
        <f t="shared" si="118"/>
        <v>1.6670405123273814E-2</v>
      </c>
      <c r="Y53" s="20">
        <f t="shared" si="118"/>
        <v>1.6825569686016215E-2</v>
      </c>
      <c r="Z53" s="20">
        <f t="shared" si="118"/>
        <v>1.697445064498284E-2</v>
      </c>
      <c r="AA53" s="20">
        <f t="shared" si="118"/>
        <v>1.7130859777826097E-2</v>
      </c>
      <c r="AB53" s="20">
        <f t="shared" si="118"/>
        <v>1.7288738056539774E-2</v>
      </c>
      <c r="AC53" s="20">
        <f t="shared" si="118"/>
        <v>1.7433046392415143E-2</v>
      </c>
      <c r="AD53" s="20">
        <f t="shared" si="118"/>
        <v>1.7515082619942585E-2</v>
      </c>
      <c r="AE53" s="20">
        <f t="shared" si="118"/>
        <v>1.7583450052875399E-2</v>
      </c>
      <c r="AF53" s="20">
        <f t="shared" si="118"/>
        <v>1.7658676716751212E-2</v>
      </c>
      <c r="AG53" s="20">
        <f t="shared" si="118"/>
        <v>1.7744444685635428E-2</v>
      </c>
      <c r="AH53" s="20">
        <f t="shared" si="118"/>
        <v>1.7827692401155625E-2</v>
      </c>
      <c r="AI53" s="20">
        <f t="shared" si="118"/>
        <v>1.7915197529943267E-2</v>
      </c>
      <c r="AJ53" s="20">
        <f t="shared" si="118"/>
        <v>1.8009868677744983E-2</v>
      </c>
      <c r="AK53" s="20">
        <f t="shared" si="118"/>
        <v>1.8107235081899445E-2</v>
      </c>
      <c r="AL53" s="20">
        <f t="shared" si="118"/>
        <v>1.8191468513352488E-2</v>
      </c>
      <c r="AM53" s="20">
        <f t="shared" si="118"/>
        <v>1.8315155883578616E-2</v>
      </c>
      <c r="AN53" s="20">
        <f t="shared" si="118"/>
        <v>1.8540878486299216E-2</v>
      </c>
      <c r="AO53" s="20">
        <f t="shared" si="118"/>
        <v>1.8754728487070129E-2</v>
      </c>
      <c r="AP53" s="20">
        <f t="shared" si="118"/>
        <v>1.8965704321761E-2</v>
      </c>
      <c r="AQ53" s="20">
        <f t="shared" si="118"/>
        <v>1.9181964815708833E-2</v>
      </c>
      <c r="AR53" s="20">
        <f t="shared" si="118"/>
        <v>1.9396765267244365E-2</v>
      </c>
      <c r="AS53" s="20">
        <f t="shared" si="118"/>
        <v>1.9620277027113844E-2</v>
      </c>
      <c r="AT53" s="20">
        <f t="shared" si="118"/>
        <v>1.9851735627094004E-2</v>
      </c>
      <c r="AU53" s="20">
        <f t="shared" si="118"/>
        <v>2.0077597094619429E-2</v>
      </c>
      <c r="AV53" s="20">
        <f t="shared" si="118"/>
        <v>2.0303618299997907E-2</v>
      </c>
      <c r="AW53" s="20">
        <f t="shared" si="118"/>
        <v>2.0529502192632127E-2</v>
      </c>
      <c r="AX53" s="20">
        <f t="shared" si="118"/>
        <v>2.0908097645830851E-2</v>
      </c>
      <c r="AY53" s="20">
        <f t="shared" si="118"/>
        <v>2.12967458719589E-2</v>
      </c>
      <c r="AZ53" s="20">
        <f t="shared" si="118"/>
        <v>2.1558582633390222E-2</v>
      </c>
      <c r="BA53" s="20">
        <f t="shared" si="118"/>
        <v>2.1863365063662699E-2</v>
      </c>
      <c r="BB53" s="20">
        <f t="shared" si="118"/>
        <v>2.2254098868181801E-2</v>
      </c>
      <c r="BC53" s="20">
        <f t="shared" si="118"/>
        <v>2.2663720787098812E-2</v>
      </c>
      <c r="BD53" s="20">
        <f t="shared" si="118"/>
        <v>2.2996229668778508E-2</v>
      </c>
      <c r="BE53" s="20">
        <f t="shared" si="118"/>
        <v>2.3250164172618184E-2</v>
      </c>
      <c r="BF53" s="20">
        <f t="shared" si="118"/>
        <v>2.3358720427005288E-2</v>
      </c>
      <c r="BG53" s="20">
        <f t="shared" si="118"/>
        <v>2.3439104752744713E-2</v>
      </c>
      <c r="BH53" s="20">
        <f t="shared" si="118"/>
        <v>2.3613579897088711E-2</v>
      </c>
      <c r="BI53" s="20">
        <f t="shared" si="118"/>
        <v>2.3881917823445474E-2</v>
      </c>
      <c r="BJ53" s="20">
        <f t="shared" si="118"/>
        <v>2.4119396484115232E-2</v>
      </c>
      <c r="BK53" s="20">
        <f t="shared" ref="BK53:BL53" si="119">BK31/BK$46</f>
        <v>2.4006939922597649E-2</v>
      </c>
      <c r="BL53" s="20">
        <f t="shared" si="119"/>
        <v>2.4188351200053415E-2</v>
      </c>
      <c r="BM53" s="20">
        <f t="shared" ref="BM53:BN53" si="120">BM31/BM$46</f>
        <v>2.4376150561053352E-2</v>
      </c>
      <c r="BN53" s="20">
        <f t="shared" si="120"/>
        <v>2.4575395218315987E-2</v>
      </c>
      <c r="BO53" s="20">
        <f t="shared" ref="BO53:BP53" si="121">BO31/BO$46</f>
        <v>2.4764048114565951E-2</v>
      </c>
      <c r="BP53" s="20">
        <f t="shared" si="121"/>
        <v>2.4912782492170427E-2</v>
      </c>
      <c r="BQ53" s="20">
        <f t="shared" ref="BQ53:BR53" si="122">BQ31/BQ$46</f>
        <v>2.4971003342229667E-2</v>
      </c>
      <c r="BR53" s="20">
        <f t="shared" si="122"/>
        <v>2.5093512419091347E-2</v>
      </c>
    </row>
    <row r="54" spans="2:70" x14ac:dyDescent="0.2">
      <c r="B54" s="7" t="s">
        <v>7</v>
      </c>
      <c r="C54" s="20">
        <f t="shared" ref="C54:BJ54" si="123">C32/C$46</f>
        <v>2.9979313229539208E-2</v>
      </c>
      <c r="D54" s="20">
        <f t="shared" si="123"/>
        <v>3.028297597660232E-2</v>
      </c>
      <c r="E54" s="20">
        <f t="shared" si="123"/>
        <v>3.0511501905960477E-2</v>
      </c>
      <c r="F54" s="20">
        <f t="shared" si="123"/>
        <v>3.0697595197119495E-2</v>
      </c>
      <c r="G54" s="20">
        <f t="shared" si="123"/>
        <v>3.0928837165372976E-2</v>
      </c>
      <c r="H54" s="20">
        <f t="shared" si="123"/>
        <v>3.1223529779548093E-2</v>
      </c>
      <c r="I54" s="20">
        <f t="shared" si="123"/>
        <v>3.1499719744055556E-2</v>
      </c>
      <c r="J54" s="20">
        <f t="shared" si="123"/>
        <v>3.17066264168364E-2</v>
      </c>
      <c r="K54" s="20">
        <f t="shared" si="123"/>
        <v>3.19038910609582E-2</v>
      </c>
      <c r="L54" s="20">
        <f t="shared" si="123"/>
        <v>3.2091535510283244E-2</v>
      </c>
      <c r="M54" s="20">
        <f t="shared" si="123"/>
        <v>3.2269309013311751E-2</v>
      </c>
      <c r="N54" s="20">
        <f t="shared" si="123"/>
        <v>3.2437008841526595E-2</v>
      </c>
      <c r="O54" s="20">
        <f t="shared" si="123"/>
        <v>3.2594430335819109E-2</v>
      </c>
      <c r="P54" s="20">
        <f t="shared" si="123"/>
        <v>3.2741302231355587E-2</v>
      </c>
      <c r="Q54" s="20">
        <f t="shared" si="123"/>
        <v>3.2877323431592435E-2</v>
      </c>
      <c r="R54" s="20">
        <f t="shared" si="123"/>
        <v>3.3002426255692045E-2</v>
      </c>
      <c r="S54" s="20">
        <f t="shared" si="123"/>
        <v>3.3244890772688447E-2</v>
      </c>
      <c r="T54" s="20">
        <f t="shared" si="123"/>
        <v>3.3637732665274277E-2</v>
      </c>
      <c r="U54" s="20">
        <f t="shared" si="123"/>
        <v>3.4009367104436868E-2</v>
      </c>
      <c r="V54" s="20">
        <f t="shared" si="123"/>
        <v>3.4384570339399637E-2</v>
      </c>
      <c r="W54" s="20">
        <f t="shared" si="123"/>
        <v>3.4707007515593503E-2</v>
      </c>
      <c r="X54" s="20">
        <f t="shared" si="123"/>
        <v>3.5007447702552694E-2</v>
      </c>
      <c r="Y54" s="20">
        <f t="shared" si="123"/>
        <v>3.5278290386510099E-2</v>
      </c>
      <c r="Z54" s="20">
        <f t="shared" si="123"/>
        <v>3.5545303155018845E-2</v>
      </c>
      <c r="AA54" s="20">
        <f t="shared" si="123"/>
        <v>3.580887065298391E-2</v>
      </c>
      <c r="AB54" s="20">
        <f t="shared" si="123"/>
        <v>3.6082294591640938E-2</v>
      </c>
      <c r="AC54" s="20">
        <f t="shared" si="123"/>
        <v>3.635994810502044E-2</v>
      </c>
      <c r="AD54" s="20">
        <f t="shared" si="123"/>
        <v>3.6584122348705672E-2</v>
      </c>
      <c r="AE54" s="20">
        <f t="shared" si="123"/>
        <v>3.6800427489077553E-2</v>
      </c>
      <c r="AF54" s="20">
        <f t="shared" si="123"/>
        <v>3.7014875289078659E-2</v>
      </c>
      <c r="AG54" s="20">
        <f t="shared" si="123"/>
        <v>3.7204774619008771E-2</v>
      </c>
      <c r="AH54" s="20">
        <f t="shared" si="123"/>
        <v>3.7418097776149739E-2</v>
      </c>
      <c r="AI54" s="20">
        <f t="shared" si="123"/>
        <v>3.7629987851617426E-2</v>
      </c>
      <c r="AJ54" s="20">
        <f t="shared" si="123"/>
        <v>3.7834727614919968E-2</v>
      </c>
      <c r="AK54" s="20">
        <f t="shared" si="123"/>
        <v>3.8063009028782228E-2</v>
      </c>
      <c r="AL54" s="20">
        <f t="shared" si="123"/>
        <v>3.8284111119671546E-2</v>
      </c>
      <c r="AM54" s="20">
        <f t="shared" si="123"/>
        <v>3.8525802926640436E-2</v>
      </c>
      <c r="AN54" s="20">
        <f t="shared" si="123"/>
        <v>3.8829118227407505E-2</v>
      </c>
      <c r="AO54" s="20">
        <f t="shared" si="123"/>
        <v>3.9119265868704331E-2</v>
      </c>
      <c r="AP54" s="20">
        <f t="shared" si="123"/>
        <v>3.9403450875797878E-2</v>
      </c>
      <c r="AQ54" s="20">
        <f t="shared" si="123"/>
        <v>3.9700449930340415E-2</v>
      </c>
      <c r="AR54" s="20">
        <f t="shared" si="123"/>
        <v>3.9990402214361703E-2</v>
      </c>
      <c r="AS54" s="20">
        <f t="shared" si="123"/>
        <v>4.0277156364549517E-2</v>
      </c>
      <c r="AT54" s="20">
        <f t="shared" si="123"/>
        <v>4.0558037380153476E-2</v>
      </c>
      <c r="AU54" s="20">
        <f t="shared" si="123"/>
        <v>4.0846527446236E-2</v>
      </c>
      <c r="AV54" s="20">
        <f t="shared" si="123"/>
        <v>4.1116377246294931E-2</v>
      </c>
      <c r="AW54" s="20">
        <f t="shared" si="123"/>
        <v>4.1390088018603652E-2</v>
      </c>
      <c r="AX54" s="20">
        <f t="shared" si="123"/>
        <v>4.1779962697779734E-2</v>
      </c>
      <c r="AY54" s="20">
        <f t="shared" si="123"/>
        <v>4.2171260460474307E-2</v>
      </c>
      <c r="AZ54" s="20">
        <f t="shared" si="123"/>
        <v>4.2624322264821449E-2</v>
      </c>
      <c r="BA54" s="20">
        <f t="shared" si="123"/>
        <v>4.2974257727170111E-2</v>
      </c>
      <c r="BB54" s="20">
        <f t="shared" si="123"/>
        <v>4.3323356418756474E-2</v>
      </c>
      <c r="BC54" s="20">
        <f t="shared" si="123"/>
        <v>4.3504413785907213E-2</v>
      </c>
      <c r="BD54" s="20">
        <f t="shared" si="123"/>
        <v>4.3710890299588398E-2</v>
      </c>
      <c r="BE54" s="20">
        <f t="shared" si="123"/>
        <v>4.3870444160404913E-2</v>
      </c>
      <c r="BF54" s="20">
        <f t="shared" si="123"/>
        <v>4.4093790058347647E-2</v>
      </c>
      <c r="BG54" s="20">
        <f t="shared" si="123"/>
        <v>4.4376354834617084E-2</v>
      </c>
      <c r="BH54" s="20">
        <f t="shared" si="123"/>
        <v>4.4750639667254441E-2</v>
      </c>
      <c r="BI54" s="20">
        <f t="shared" si="123"/>
        <v>4.5252528860655193E-2</v>
      </c>
      <c r="BJ54" s="20">
        <f t="shared" si="123"/>
        <v>4.5601491627477946E-2</v>
      </c>
      <c r="BK54" s="20">
        <f t="shared" ref="BK54:BL54" si="124">BK32/BK$46</f>
        <v>4.5258167625786258E-2</v>
      </c>
      <c r="BL54" s="20">
        <f t="shared" si="124"/>
        <v>4.5381727482440216E-2</v>
      </c>
      <c r="BM54" s="20">
        <f t="shared" ref="BM54:BN54" si="125">BM32/BM$46</f>
        <v>4.5589442770734949E-2</v>
      </c>
      <c r="BN54" s="20">
        <f t="shared" si="125"/>
        <v>4.5793138418666078E-2</v>
      </c>
      <c r="BO54" s="20">
        <f t="shared" ref="BO54:BP54" si="126">BO32/BO$46</f>
        <v>4.5936442360903079E-2</v>
      </c>
      <c r="BP54" s="20">
        <f t="shared" si="126"/>
        <v>4.6053750469005582E-2</v>
      </c>
      <c r="BQ54" s="20">
        <f t="shared" ref="BQ54:BR54" si="127">BQ32/BQ$46</f>
        <v>4.5978067045493815E-2</v>
      </c>
      <c r="BR54" s="20">
        <f t="shared" si="127"/>
        <v>4.5987122926654619E-2</v>
      </c>
    </row>
    <row r="55" spans="2:70" x14ac:dyDescent="0.2">
      <c r="B55" s="7" t="s">
        <v>8</v>
      </c>
      <c r="C55" s="20">
        <f t="shared" ref="C55:BJ55" si="128">C33/C$46</f>
        <v>1.4286706808381388E-2</v>
      </c>
      <c r="D55" s="20">
        <f t="shared" si="128"/>
        <v>1.4253934278613729E-2</v>
      </c>
      <c r="E55" s="20">
        <f t="shared" si="128"/>
        <v>1.4232874308804936E-2</v>
      </c>
      <c r="F55" s="20">
        <f t="shared" si="128"/>
        <v>1.4193217904425263E-2</v>
      </c>
      <c r="G55" s="20">
        <f t="shared" si="128"/>
        <v>1.4145831708671034E-2</v>
      </c>
      <c r="H55" s="20">
        <f t="shared" si="128"/>
        <v>1.4083140237451957E-2</v>
      </c>
      <c r="I55" s="20">
        <f t="shared" si="128"/>
        <v>1.4039557603970555E-2</v>
      </c>
      <c r="J55" s="20">
        <f t="shared" si="128"/>
        <v>1.4032708903163134E-2</v>
      </c>
      <c r="K55" s="20">
        <f t="shared" si="128"/>
        <v>1.4021009465083398E-2</v>
      </c>
      <c r="L55" s="20">
        <f t="shared" si="128"/>
        <v>1.4004408575923362E-2</v>
      </c>
      <c r="M55" s="20">
        <f t="shared" si="128"/>
        <v>1.3983039978387081E-2</v>
      </c>
      <c r="N55" s="20">
        <f t="shared" si="128"/>
        <v>1.3956870113452263E-2</v>
      </c>
      <c r="O55" s="20">
        <f t="shared" si="128"/>
        <v>1.3925880376952703E-2</v>
      </c>
      <c r="P55" s="20">
        <f t="shared" si="128"/>
        <v>1.3890063452297027E-2</v>
      </c>
      <c r="Q55" s="20">
        <f t="shared" si="128"/>
        <v>1.3849426105231696E-2</v>
      </c>
      <c r="R55" s="20">
        <f t="shared" si="128"/>
        <v>1.3804002476172332E-2</v>
      </c>
      <c r="S55" s="20">
        <f t="shared" si="128"/>
        <v>1.3764853709079579E-2</v>
      </c>
      <c r="T55" s="20">
        <f t="shared" si="128"/>
        <v>1.3735643267971885E-2</v>
      </c>
      <c r="U55" s="20">
        <f t="shared" si="128"/>
        <v>1.3708588970980309E-2</v>
      </c>
      <c r="V55" s="20">
        <f t="shared" si="128"/>
        <v>1.3686467746314367E-2</v>
      </c>
      <c r="W55" s="20">
        <f t="shared" si="128"/>
        <v>1.3661944783946662E-2</v>
      </c>
      <c r="X55" s="20">
        <f t="shared" si="128"/>
        <v>1.3650338827422974E-2</v>
      </c>
      <c r="Y55" s="20">
        <f t="shared" si="128"/>
        <v>1.3642151761525584E-2</v>
      </c>
      <c r="Z55" s="20">
        <f t="shared" si="128"/>
        <v>1.3640944931077287E-2</v>
      </c>
      <c r="AA55" s="20">
        <f t="shared" si="128"/>
        <v>1.3635772724237992E-2</v>
      </c>
      <c r="AB55" s="20">
        <f t="shared" si="128"/>
        <v>1.3625056891761527E-2</v>
      </c>
      <c r="AC55" s="20">
        <f t="shared" si="128"/>
        <v>1.3621364158295228E-2</v>
      </c>
      <c r="AD55" s="20">
        <f t="shared" si="128"/>
        <v>1.3632381381098055E-2</v>
      </c>
      <c r="AE55" s="20">
        <f t="shared" si="128"/>
        <v>1.3640005854379052E-2</v>
      </c>
      <c r="AF55" s="20">
        <f t="shared" si="128"/>
        <v>1.3636699981557318E-2</v>
      </c>
      <c r="AG55" s="20">
        <f t="shared" si="128"/>
        <v>1.3628754786988117E-2</v>
      </c>
      <c r="AH55" s="20">
        <f t="shared" si="128"/>
        <v>1.3620671779487151E-2</v>
      </c>
      <c r="AI55" s="20">
        <f t="shared" si="128"/>
        <v>1.3615891754124516E-2</v>
      </c>
      <c r="AJ55" s="20">
        <f t="shared" si="128"/>
        <v>1.3603349341783763E-2</v>
      </c>
      <c r="AK55" s="20">
        <f t="shared" si="128"/>
        <v>1.3589193472855494E-2</v>
      </c>
      <c r="AL55" s="20">
        <f t="shared" si="128"/>
        <v>1.3574463907166349E-2</v>
      </c>
      <c r="AM55" s="20">
        <f t="shared" si="128"/>
        <v>1.3552850223961044E-2</v>
      </c>
      <c r="AN55" s="20">
        <f t="shared" si="128"/>
        <v>1.3513403554107626E-2</v>
      </c>
      <c r="AO55" s="20">
        <f t="shared" si="128"/>
        <v>1.346852127888775E-2</v>
      </c>
      <c r="AP55" s="20">
        <f t="shared" si="128"/>
        <v>1.3425423423985295E-2</v>
      </c>
      <c r="AQ55" s="20">
        <f t="shared" si="128"/>
        <v>1.3377418390456185E-2</v>
      </c>
      <c r="AR55" s="20">
        <f t="shared" si="128"/>
        <v>1.3331866391055528E-2</v>
      </c>
      <c r="AS55" s="20">
        <f t="shared" si="128"/>
        <v>1.3289174425176853E-2</v>
      </c>
      <c r="AT55" s="20">
        <f t="shared" si="128"/>
        <v>1.3246384241764834E-2</v>
      </c>
      <c r="AU55" s="20">
        <f t="shared" si="128"/>
        <v>1.3204067433963693E-2</v>
      </c>
      <c r="AV55" s="20">
        <f t="shared" si="128"/>
        <v>1.3156859259313413E-2</v>
      </c>
      <c r="AW55" s="20">
        <f t="shared" si="128"/>
        <v>1.3113172596095372E-2</v>
      </c>
      <c r="AX55" s="20">
        <f t="shared" si="128"/>
        <v>1.3001069706765038E-2</v>
      </c>
      <c r="AY55" s="20">
        <f t="shared" si="128"/>
        <v>1.291316398752388E-2</v>
      </c>
      <c r="AZ55" s="20">
        <f t="shared" si="128"/>
        <v>1.2855410671454837E-2</v>
      </c>
      <c r="BA55" s="20">
        <f t="shared" si="128"/>
        <v>1.2778953157937339E-2</v>
      </c>
      <c r="BB55" s="20">
        <f t="shared" si="128"/>
        <v>1.2718247156621683E-2</v>
      </c>
      <c r="BC55" s="20">
        <f t="shared" si="128"/>
        <v>1.2657102895576965E-2</v>
      </c>
      <c r="BD55" s="20">
        <f t="shared" si="128"/>
        <v>1.2638531224511446E-2</v>
      </c>
      <c r="BE55" s="20">
        <f t="shared" si="128"/>
        <v>1.2654927196434438E-2</v>
      </c>
      <c r="BF55" s="20">
        <f t="shared" si="128"/>
        <v>1.266262398962594E-2</v>
      </c>
      <c r="BG55" s="20">
        <f t="shared" si="128"/>
        <v>1.2657506119048744E-2</v>
      </c>
      <c r="BH55" s="20">
        <f t="shared" si="128"/>
        <v>1.2639042236698206E-2</v>
      </c>
      <c r="BI55" s="20">
        <f t="shared" si="128"/>
        <v>1.2631413116594142E-2</v>
      </c>
      <c r="BJ55" s="20">
        <f t="shared" si="128"/>
        <v>1.2619480395977918E-2</v>
      </c>
      <c r="BK55" s="20">
        <f t="shared" ref="BK55:BL55" si="129">BK33/BK$46</f>
        <v>1.2578307882487766E-2</v>
      </c>
      <c r="BL55" s="20">
        <f t="shared" si="129"/>
        <v>1.2523849217375198E-2</v>
      </c>
      <c r="BM55" s="20">
        <f t="shared" ref="BM55:BN55" si="130">BM33/BM$46</f>
        <v>1.2492393915424747E-2</v>
      </c>
      <c r="BN55" s="20">
        <f t="shared" si="130"/>
        <v>1.2441875944803877E-2</v>
      </c>
      <c r="BO55" s="20">
        <f t="shared" ref="BO55:BP55" si="131">BO33/BO$46</f>
        <v>1.2365416775452857E-2</v>
      </c>
      <c r="BP55" s="20">
        <f t="shared" si="131"/>
        <v>1.2316164807105109E-2</v>
      </c>
      <c r="BQ55" s="20">
        <f t="shared" ref="BQ55:BR55" si="132">BQ33/BQ$46</f>
        <v>1.2346527231513419E-2</v>
      </c>
      <c r="BR55" s="20">
        <f t="shared" si="132"/>
        <v>1.2270874534028482E-2</v>
      </c>
    </row>
    <row r="56" spans="2:70" x14ac:dyDescent="0.2">
      <c r="B56" s="7" t="s">
        <v>9</v>
      </c>
      <c r="C56" s="20">
        <f t="shared" ref="C56:BJ56" si="133">C34/C$46</f>
        <v>9.9651406035724047E-2</v>
      </c>
      <c r="D56" s="20">
        <f t="shared" si="133"/>
        <v>9.8929814967116989E-2</v>
      </c>
      <c r="E56" s="20">
        <f t="shared" si="133"/>
        <v>9.8149456144040581E-2</v>
      </c>
      <c r="F56" s="20">
        <f t="shared" si="133"/>
        <v>9.724948117705455E-2</v>
      </c>
      <c r="G56" s="20">
        <f t="shared" si="133"/>
        <v>9.6248572348152428E-2</v>
      </c>
      <c r="H56" s="20">
        <f t="shared" si="133"/>
        <v>9.5256824240015234E-2</v>
      </c>
      <c r="I56" s="20">
        <f t="shared" si="133"/>
        <v>9.3909492441308529E-2</v>
      </c>
      <c r="J56" s="20">
        <f t="shared" si="133"/>
        <v>9.2234558498360972E-2</v>
      </c>
      <c r="K56" s="20">
        <f t="shared" si="133"/>
        <v>9.0567452567519136E-2</v>
      </c>
      <c r="L56" s="20">
        <f t="shared" si="133"/>
        <v>8.8909022067516622E-2</v>
      </c>
      <c r="M56" s="20">
        <f t="shared" si="133"/>
        <v>8.7260235943754927E-2</v>
      </c>
      <c r="N56" s="20">
        <f t="shared" si="133"/>
        <v>8.5621445227909862E-2</v>
      </c>
      <c r="O56" s="20">
        <f t="shared" si="133"/>
        <v>8.399342166846395E-2</v>
      </c>
      <c r="P56" s="20">
        <f t="shared" si="133"/>
        <v>8.2376010253645229E-2</v>
      </c>
      <c r="Q56" s="20">
        <f t="shared" si="133"/>
        <v>8.0769743649571984E-2</v>
      </c>
      <c r="R56" s="20">
        <f t="shared" si="133"/>
        <v>7.9175642781529929E-2</v>
      </c>
      <c r="S56" s="20">
        <f t="shared" si="133"/>
        <v>7.7868433022935071E-2</v>
      </c>
      <c r="T56" s="20">
        <f t="shared" si="133"/>
        <v>7.6818774195930528E-2</v>
      </c>
      <c r="U56" s="20">
        <f t="shared" si="133"/>
        <v>7.5773014746003106E-2</v>
      </c>
      <c r="V56" s="20">
        <f t="shared" si="133"/>
        <v>7.4741078992102847E-2</v>
      </c>
      <c r="W56" s="20">
        <f t="shared" si="133"/>
        <v>7.3700990617917503E-2</v>
      </c>
      <c r="X56" s="20">
        <f t="shared" si="133"/>
        <v>7.2705666893937371E-2</v>
      </c>
      <c r="Y56" s="20">
        <f t="shared" si="133"/>
        <v>7.1739275202776523E-2</v>
      </c>
      <c r="Z56" s="20">
        <f t="shared" si="133"/>
        <v>7.0807479211122973E-2</v>
      </c>
      <c r="AA56" s="20">
        <f t="shared" si="133"/>
        <v>6.9946299220745661E-2</v>
      </c>
      <c r="AB56" s="20">
        <f t="shared" si="133"/>
        <v>6.9117291557378183E-2</v>
      </c>
      <c r="AC56" s="20">
        <f t="shared" si="133"/>
        <v>6.845546443230445E-2</v>
      </c>
      <c r="AD56" s="20">
        <f t="shared" si="133"/>
        <v>6.8159954604026754E-2</v>
      </c>
      <c r="AE56" s="20">
        <f t="shared" si="133"/>
        <v>6.7871436228597481E-2</v>
      </c>
      <c r="AF56" s="20">
        <f t="shared" si="133"/>
        <v>6.7580015014899977E-2</v>
      </c>
      <c r="AG56" s="20">
        <f t="shared" si="133"/>
        <v>6.7280458955773378E-2</v>
      </c>
      <c r="AH56" s="20">
        <f t="shared" si="133"/>
        <v>6.6986103937707625E-2</v>
      </c>
      <c r="AI56" s="20">
        <f t="shared" si="133"/>
        <v>6.6676568273591377E-2</v>
      </c>
      <c r="AJ56" s="20">
        <f t="shared" si="133"/>
        <v>6.6360835566612222E-2</v>
      </c>
      <c r="AK56" s="20">
        <f t="shared" si="133"/>
        <v>6.6047906634042711E-2</v>
      </c>
      <c r="AL56" s="20">
        <f t="shared" si="133"/>
        <v>6.5722675962433072E-2</v>
      </c>
      <c r="AM56" s="20">
        <f t="shared" si="133"/>
        <v>6.533430369610152E-2</v>
      </c>
      <c r="AN56" s="20">
        <f t="shared" si="133"/>
        <v>6.4838480513690427E-2</v>
      </c>
      <c r="AO56" s="20">
        <f t="shared" si="133"/>
        <v>6.4334241292409167E-2</v>
      </c>
      <c r="AP56" s="20">
        <f t="shared" si="133"/>
        <v>6.383934019459464E-2</v>
      </c>
      <c r="AQ56" s="20">
        <f t="shared" si="133"/>
        <v>6.3354291567475102E-2</v>
      </c>
      <c r="AR56" s="20">
        <f t="shared" si="133"/>
        <v>6.286593574961688E-2</v>
      </c>
      <c r="AS56" s="20">
        <f t="shared" si="133"/>
        <v>6.2382034653039181E-2</v>
      </c>
      <c r="AT56" s="20">
        <f t="shared" si="133"/>
        <v>6.1877087399258353E-2</v>
      </c>
      <c r="AU56" s="20">
        <f t="shared" si="133"/>
        <v>6.137007201127976E-2</v>
      </c>
      <c r="AV56" s="20">
        <f t="shared" si="133"/>
        <v>6.0848805255294104E-2</v>
      </c>
      <c r="AW56" s="20">
        <f t="shared" si="133"/>
        <v>6.0320760570964048E-2</v>
      </c>
      <c r="AX56" s="20">
        <f t="shared" si="133"/>
        <v>5.9339280089012299E-2</v>
      </c>
      <c r="AY56" s="20">
        <f t="shared" si="133"/>
        <v>5.8475097045652701E-2</v>
      </c>
      <c r="AZ56" s="20">
        <f t="shared" si="133"/>
        <v>5.7753653678942363E-2</v>
      </c>
      <c r="BA56" s="20">
        <f t="shared" si="133"/>
        <v>5.6971686463676646E-2</v>
      </c>
      <c r="BB56" s="20">
        <f t="shared" si="133"/>
        <v>5.641498180625789E-2</v>
      </c>
      <c r="BC56" s="20">
        <f t="shared" si="133"/>
        <v>5.5892910502499719E-2</v>
      </c>
      <c r="BD56" s="20">
        <f t="shared" si="133"/>
        <v>5.5376886475556567E-2</v>
      </c>
      <c r="BE56" s="20">
        <f t="shared" si="133"/>
        <v>5.4942939271124216E-2</v>
      </c>
      <c r="BF56" s="20">
        <f t="shared" si="133"/>
        <v>5.4666051981680841E-2</v>
      </c>
      <c r="BG56" s="20">
        <f t="shared" si="133"/>
        <v>5.4376721493427357E-2</v>
      </c>
      <c r="BH56" s="20">
        <f t="shared" si="133"/>
        <v>5.4033947131195949E-2</v>
      </c>
      <c r="BI56" s="20">
        <f t="shared" si="133"/>
        <v>5.3791492602261536E-2</v>
      </c>
      <c r="BJ56" s="20">
        <f t="shared" si="133"/>
        <v>5.3499696034985972E-2</v>
      </c>
      <c r="BK56" s="20">
        <f t="shared" ref="BK56:BL56" si="134">BK34/BK$46</f>
        <v>5.3082331877289973E-2</v>
      </c>
      <c r="BL56" s="20">
        <f t="shared" si="134"/>
        <v>5.2604168685961433E-2</v>
      </c>
      <c r="BM56" s="20">
        <f t="shared" ref="BM56:BN56" si="135">BM34/BM$46</f>
        <v>5.2064760226736943E-2</v>
      </c>
      <c r="BN56" s="20">
        <f t="shared" si="135"/>
        <v>5.1559397468709613E-2</v>
      </c>
      <c r="BO56" s="20">
        <f t="shared" ref="BO56:BP56" si="136">BO34/BO$46</f>
        <v>5.0979088459005228E-2</v>
      </c>
      <c r="BP56" s="20">
        <f t="shared" si="136"/>
        <v>5.0463670263453358E-2</v>
      </c>
      <c r="BQ56" s="20">
        <f t="shared" ref="BQ56:BR56" si="137">BQ34/BQ$46</f>
        <v>5.0198391292714889E-2</v>
      </c>
      <c r="BR56" s="20">
        <f t="shared" si="137"/>
        <v>4.9773641826893394E-2</v>
      </c>
    </row>
    <row r="57" spans="2:70" x14ac:dyDescent="0.2">
      <c r="B57" s="7" t="s">
        <v>10</v>
      </c>
      <c r="C57" s="20">
        <f t="shared" ref="C57:BJ57" si="138">C35/C$46</f>
        <v>7.0021018084009151E-2</v>
      </c>
      <c r="D57" s="20">
        <f t="shared" si="138"/>
        <v>6.9243631370459163E-2</v>
      </c>
      <c r="E57" s="20">
        <f t="shared" si="138"/>
        <v>6.8438285332953153E-2</v>
      </c>
      <c r="F57" s="20">
        <f t="shared" si="138"/>
        <v>6.7606263787842735E-2</v>
      </c>
      <c r="G57" s="20">
        <f t="shared" si="138"/>
        <v>6.6757851207124727E-2</v>
      </c>
      <c r="H57" s="20">
        <f t="shared" si="138"/>
        <v>6.5924327179246942E-2</v>
      </c>
      <c r="I57" s="20">
        <f t="shared" si="138"/>
        <v>6.4707444311063192E-2</v>
      </c>
      <c r="J57" s="20">
        <f t="shared" si="138"/>
        <v>6.3176171328504671E-2</v>
      </c>
      <c r="K57" s="20">
        <f t="shared" si="138"/>
        <v>6.1662113773811214E-2</v>
      </c>
      <c r="L57" s="20">
        <f t="shared" si="138"/>
        <v>6.0165851828472706E-2</v>
      </c>
      <c r="M57" s="20">
        <f t="shared" si="138"/>
        <v>5.8687882137271781E-2</v>
      </c>
      <c r="N57" s="20">
        <f t="shared" si="138"/>
        <v>5.7228504582540821E-2</v>
      </c>
      <c r="O57" s="20">
        <f t="shared" si="138"/>
        <v>5.5788147892217033E-2</v>
      </c>
      <c r="P57" s="20">
        <f t="shared" si="138"/>
        <v>5.4366937499678469E-2</v>
      </c>
      <c r="Q57" s="20">
        <f t="shared" si="138"/>
        <v>5.2964951169162298E-2</v>
      </c>
      <c r="R57" s="20">
        <f t="shared" si="138"/>
        <v>5.1582928674494183E-2</v>
      </c>
      <c r="S57" s="20">
        <f t="shared" si="138"/>
        <v>5.0505313545093349E-2</v>
      </c>
      <c r="T57" s="20">
        <f t="shared" si="138"/>
        <v>4.9713959118954536E-2</v>
      </c>
      <c r="U57" s="20">
        <f t="shared" si="138"/>
        <v>4.8953850904058654E-2</v>
      </c>
      <c r="V57" s="20">
        <f t="shared" si="138"/>
        <v>4.8197033000768649E-2</v>
      </c>
      <c r="W57" s="20">
        <f t="shared" si="138"/>
        <v>4.7434464818904259E-2</v>
      </c>
      <c r="X57" s="20">
        <f t="shared" si="138"/>
        <v>4.6727058920402312E-2</v>
      </c>
      <c r="Y57" s="20">
        <f t="shared" si="138"/>
        <v>4.602492100319145E-2</v>
      </c>
      <c r="Z57" s="20">
        <f t="shared" si="138"/>
        <v>4.5342526013675041E-2</v>
      </c>
      <c r="AA57" s="20">
        <f t="shared" si="138"/>
        <v>4.4721607822169329E-2</v>
      </c>
      <c r="AB57" s="20">
        <f t="shared" si="138"/>
        <v>4.4143937144056393E-2</v>
      </c>
      <c r="AC57" s="20">
        <f t="shared" si="138"/>
        <v>4.3706818416707927E-2</v>
      </c>
      <c r="AD57" s="20">
        <f t="shared" si="138"/>
        <v>4.3570719345741291E-2</v>
      </c>
      <c r="AE57" s="20">
        <f t="shared" si="138"/>
        <v>4.3432696477438998E-2</v>
      </c>
      <c r="AF57" s="20">
        <f t="shared" si="138"/>
        <v>4.3309946853405577E-2</v>
      </c>
      <c r="AG57" s="20">
        <f t="shared" si="138"/>
        <v>4.3180304369858015E-2</v>
      </c>
      <c r="AH57" s="20">
        <f t="shared" si="138"/>
        <v>4.3054759686367738E-2</v>
      </c>
      <c r="AI57" s="20">
        <f t="shared" si="138"/>
        <v>4.295055636375384E-2</v>
      </c>
      <c r="AJ57" s="20">
        <f t="shared" si="138"/>
        <v>4.2862748101662337E-2</v>
      </c>
      <c r="AK57" s="20">
        <f t="shared" si="138"/>
        <v>4.2775853808823816E-2</v>
      </c>
      <c r="AL57" s="20">
        <f t="shared" si="138"/>
        <v>4.2708151172416352E-2</v>
      </c>
      <c r="AM57" s="20">
        <f t="shared" si="138"/>
        <v>4.2684361904225393E-2</v>
      </c>
      <c r="AN57" s="20">
        <f t="shared" si="138"/>
        <v>4.2729525386028248E-2</v>
      </c>
      <c r="AO57" s="20">
        <f t="shared" si="138"/>
        <v>4.2773368983278749E-2</v>
      </c>
      <c r="AP57" s="20">
        <f t="shared" si="138"/>
        <v>4.2814390452519203E-2</v>
      </c>
      <c r="AQ57" s="20">
        <f t="shared" si="138"/>
        <v>4.287266326551227E-2</v>
      </c>
      <c r="AR57" s="20">
        <f t="shared" si="138"/>
        <v>4.2918579022194592E-2</v>
      </c>
      <c r="AS57" s="20">
        <f t="shared" si="138"/>
        <v>4.2964776190159815E-2</v>
      </c>
      <c r="AT57" s="20">
        <f t="shared" si="138"/>
        <v>4.3002487894787986E-2</v>
      </c>
      <c r="AU57" s="20">
        <f t="shared" si="138"/>
        <v>4.3037099231312409E-2</v>
      </c>
      <c r="AV57" s="20">
        <f t="shared" si="138"/>
        <v>4.3071453789880566E-2</v>
      </c>
      <c r="AW57" s="20">
        <f t="shared" si="138"/>
        <v>4.30904412267515E-2</v>
      </c>
      <c r="AX57" s="20">
        <f t="shared" si="138"/>
        <v>4.2918242128239963E-2</v>
      </c>
      <c r="AY57" s="20">
        <f t="shared" si="138"/>
        <v>4.3012286359676438E-2</v>
      </c>
      <c r="AZ57" s="20">
        <f t="shared" si="138"/>
        <v>4.3158537471490115E-2</v>
      </c>
      <c r="BA57" s="20">
        <f t="shared" si="138"/>
        <v>4.3404465427770683E-2</v>
      </c>
      <c r="BB57" s="20">
        <f t="shared" si="138"/>
        <v>4.3760163326951124E-2</v>
      </c>
      <c r="BC57" s="20">
        <f t="shared" si="138"/>
        <v>4.4284718819858016E-2</v>
      </c>
      <c r="BD57" s="20">
        <f t="shared" si="138"/>
        <v>4.4592916069870453E-2</v>
      </c>
      <c r="BE57" s="20">
        <f t="shared" si="138"/>
        <v>4.4769530412176212E-2</v>
      </c>
      <c r="BF57" s="20">
        <f t="shared" si="138"/>
        <v>4.4898073859359948E-2</v>
      </c>
      <c r="BG57" s="20">
        <f t="shared" si="138"/>
        <v>4.5003969217874515E-2</v>
      </c>
      <c r="BH57" s="20">
        <f t="shared" si="138"/>
        <v>4.4891316066032617E-2</v>
      </c>
      <c r="BI57" s="20">
        <f t="shared" si="138"/>
        <v>4.4718683283243479E-2</v>
      </c>
      <c r="BJ57" s="20">
        <f t="shared" si="138"/>
        <v>4.4507033235586364E-2</v>
      </c>
      <c r="BK57" s="20">
        <f t="shared" ref="BK57:BL57" si="139">BK35/BK$46</f>
        <v>4.4284262165070698E-2</v>
      </c>
      <c r="BL57" s="20">
        <f t="shared" si="139"/>
        <v>4.402230593769587E-2</v>
      </c>
      <c r="BM57" s="20">
        <f t="shared" ref="BM57:BN57" si="140">BM35/BM$46</f>
        <v>4.3733903218030883E-2</v>
      </c>
      <c r="BN57" s="20">
        <f t="shared" si="140"/>
        <v>4.3500403282576101E-2</v>
      </c>
      <c r="BO57" s="20">
        <f t="shared" ref="BO57:BP57" si="141">BO35/BO$46</f>
        <v>4.3337763782355584E-2</v>
      </c>
      <c r="BP57" s="20">
        <f t="shared" si="141"/>
        <v>4.3213145961465887E-2</v>
      </c>
      <c r="BQ57" s="20">
        <f t="shared" ref="BQ57:BR57" si="142">BQ35/BQ$46</f>
        <v>4.3315692731822668E-2</v>
      </c>
      <c r="BR57" s="20">
        <f t="shared" si="142"/>
        <v>4.3308755963675706E-2</v>
      </c>
    </row>
    <row r="58" spans="2:70" x14ac:dyDescent="0.2">
      <c r="B58" s="7" t="s">
        <v>11</v>
      </c>
      <c r="C58" s="20">
        <f t="shared" ref="C58:BJ58" si="143">C36/C$46</f>
        <v>0.11921020240216951</v>
      </c>
      <c r="D58" s="20">
        <f t="shared" si="143"/>
        <v>0.12037383180896276</v>
      </c>
      <c r="E58" s="20">
        <f t="shared" si="143"/>
        <v>0.12164905381993921</v>
      </c>
      <c r="F58" s="20">
        <f t="shared" si="143"/>
        <v>0.12295014682761178</v>
      </c>
      <c r="G58" s="20">
        <f t="shared" si="143"/>
        <v>0.12437364819598153</v>
      </c>
      <c r="H58" s="20">
        <f t="shared" si="143"/>
        <v>0.12566348104320943</v>
      </c>
      <c r="I58" s="20">
        <f t="shared" si="143"/>
        <v>0.12751483680341383</v>
      </c>
      <c r="J58" s="20">
        <f t="shared" si="143"/>
        <v>0.1298646279689869</v>
      </c>
      <c r="K58" s="20">
        <f t="shared" si="143"/>
        <v>0.13222246099040802</v>
      </c>
      <c r="L58" s="20">
        <f t="shared" si="143"/>
        <v>0.13458809026673565</v>
      </c>
      <c r="M58" s="20">
        <f t="shared" si="143"/>
        <v>0.13695963762701574</v>
      </c>
      <c r="N58" s="20">
        <f t="shared" si="143"/>
        <v>0.13933580313678906</v>
      </c>
      <c r="O58" s="20">
        <f t="shared" si="143"/>
        <v>0.14171509979749028</v>
      </c>
      <c r="P58" s="20">
        <f t="shared" si="143"/>
        <v>0.14409568961754041</v>
      </c>
      <c r="Q58" s="20">
        <f t="shared" si="143"/>
        <v>0.14647511458292242</v>
      </c>
      <c r="R58" s="20">
        <f t="shared" si="143"/>
        <v>0.14885280728259867</v>
      </c>
      <c r="S58" s="20">
        <f t="shared" si="143"/>
        <v>0.15045435465458165</v>
      </c>
      <c r="T58" s="20">
        <f t="shared" si="143"/>
        <v>0.15127926902940572</v>
      </c>
      <c r="U58" s="20">
        <f t="shared" si="143"/>
        <v>0.15216678902017652</v>
      </c>
      <c r="V58" s="20">
        <f t="shared" si="143"/>
        <v>0.15303801311801962</v>
      </c>
      <c r="W58" s="20">
        <f t="shared" si="143"/>
        <v>0.1540028987381872</v>
      </c>
      <c r="X58" s="20">
        <f t="shared" si="143"/>
        <v>0.15482694650492157</v>
      </c>
      <c r="Y58" s="20">
        <f t="shared" si="143"/>
        <v>0.1556061139563589</v>
      </c>
      <c r="Z58" s="20">
        <f t="shared" si="143"/>
        <v>0.15636304360665049</v>
      </c>
      <c r="AA58" s="20">
        <f t="shared" si="143"/>
        <v>0.15703122884505896</v>
      </c>
      <c r="AB58" s="20">
        <f t="shared" si="143"/>
        <v>0.15766024666690312</v>
      </c>
      <c r="AC58" s="20">
        <f t="shared" si="143"/>
        <v>0.15795057815581434</v>
      </c>
      <c r="AD58" s="20">
        <f t="shared" si="143"/>
        <v>0.15765868041780162</v>
      </c>
      <c r="AE58" s="20">
        <f t="shared" si="143"/>
        <v>0.15737497080915924</v>
      </c>
      <c r="AF58" s="20">
        <f t="shared" si="143"/>
        <v>0.15706745489044291</v>
      </c>
      <c r="AG58" s="20">
        <f t="shared" si="143"/>
        <v>0.15690317236479157</v>
      </c>
      <c r="AH58" s="20">
        <f t="shared" si="143"/>
        <v>0.15675509128435092</v>
      </c>
      <c r="AI58" s="20">
        <f t="shared" si="143"/>
        <v>0.1565614996218482</v>
      </c>
      <c r="AJ58" s="20">
        <f t="shared" si="143"/>
        <v>0.156382126488883</v>
      </c>
      <c r="AK58" s="20">
        <f t="shared" si="143"/>
        <v>0.15619053145102268</v>
      </c>
      <c r="AL58" s="20">
        <f t="shared" si="143"/>
        <v>0.15599954648636086</v>
      </c>
      <c r="AM58" s="20">
        <f t="shared" si="143"/>
        <v>0.15583768861065189</v>
      </c>
      <c r="AN58" s="20">
        <f t="shared" si="143"/>
        <v>0.15570349378453266</v>
      </c>
      <c r="AO58" s="20">
        <f t="shared" si="143"/>
        <v>0.15557808900040362</v>
      </c>
      <c r="AP58" s="20">
        <f t="shared" si="143"/>
        <v>0.15548816523178363</v>
      </c>
      <c r="AQ58" s="20">
        <f t="shared" si="143"/>
        <v>0.15538281522668265</v>
      </c>
      <c r="AR58" s="20">
        <f t="shared" si="143"/>
        <v>0.15534075259268462</v>
      </c>
      <c r="AS58" s="20">
        <f t="shared" si="143"/>
        <v>0.15529709096634406</v>
      </c>
      <c r="AT58" s="20">
        <f t="shared" si="143"/>
        <v>0.1552823097349797</v>
      </c>
      <c r="AU58" s="20">
        <f t="shared" si="143"/>
        <v>0.15527196004676572</v>
      </c>
      <c r="AV58" s="20">
        <f t="shared" si="143"/>
        <v>0.15527727100370731</v>
      </c>
      <c r="AW58" s="20">
        <f t="shared" si="143"/>
        <v>0.15529899864857638</v>
      </c>
      <c r="AX58" s="20">
        <f t="shared" si="143"/>
        <v>0.15619425838592638</v>
      </c>
      <c r="AY58" s="20">
        <f t="shared" si="143"/>
        <v>0.15733808280737677</v>
      </c>
      <c r="AZ58" s="20">
        <f t="shared" si="143"/>
        <v>0.158245314568664</v>
      </c>
      <c r="BA58" s="20">
        <f t="shared" si="143"/>
        <v>0.15904249448002344</v>
      </c>
      <c r="BB58" s="20">
        <f t="shared" si="143"/>
        <v>0.15952657873125267</v>
      </c>
      <c r="BC58" s="20">
        <f t="shared" si="143"/>
        <v>0.159880340545626</v>
      </c>
      <c r="BD58" s="20">
        <f t="shared" si="143"/>
        <v>0.16043060243100457</v>
      </c>
      <c r="BE58" s="20">
        <f t="shared" si="143"/>
        <v>0.16061387244154762</v>
      </c>
      <c r="BF58" s="20">
        <f t="shared" si="143"/>
        <v>0.16058544227580437</v>
      </c>
      <c r="BG58" s="20">
        <f t="shared" si="143"/>
        <v>0.16056108309207037</v>
      </c>
      <c r="BH58" s="20">
        <f t="shared" si="143"/>
        <v>0.16029389022531745</v>
      </c>
      <c r="BI58" s="20">
        <f t="shared" si="143"/>
        <v>0.15975654362302091</v>
      </c>
      <c r="BJ58" s="20">
        <f t="shared" si="143"/>
        <v>0.15928492826985752</v>
      </c>
      <c r="BK58" s="20">
        <f t="shared" ref="BK58:BL58" si="144">BK36/BK$46</f>
        <v>0.16005427171936484</v>
      </c>
      <c r="BL58" s="20">
        <f t="shared" si="144"/>
        <v>0.16052745056227935</v>
      </c>
      <c r="BM58" s="20">
        <f t="shared" ref="BM58:BN58" si="145">BM36/BM$46</f>
        <v>0.1611586047276547</v>
      </c>
      <c r="BN58" s="20">
        <f t="shared" si="145"/>
        <v>0.16206661518754967</v>
      </c>
      <c r="BO58" s="20">
        <f t="shared" ref="BO58:BP58" si="146">BO36/BO$46</f>
        <v>0.16295056436937838</v>
      </c>
      <c r="BP58" s="20">
        <f t="shared" si="146"/>
        <v>0.16326824720035032</v>
      </c>
      <c r="BQ58" s="20">
        <f t="shared" ref="BQ58:BR58" si="147">BQ36/BQ$46</f>
        <v>0.16335801192713276</v>
      </c>
      <c r="BR58" s="20">
        <f t="shared" si="147"/>
        <v>0.1638571606823867</v>
      </c>
    </row>
    <row r="59" spans="2:70" x14ac:dyDescent="0.2">
      <c r="B59" s="7" t="s">
        <v>12</v>
      </c>
      <c r="C59" s="20">
        <f t="shared" ref="C59:BJ59" si="148">C37/C$46</f>
        <v>8.1630466416979533E-2</v>
      </c>
      <c r="D59" s="20">
        <f t="shared" si="148"/>
        <v>8.1529288304886399E-2</v>
      </c>
      <c r="E59" s="20">
        <f t="shared" si="148"/>
        <v>8.1456979523613124E-2</v>
      </c>
      <c r="F59" s="20">
        <f t="shared" si="148"/>
        <v>8.1392543918224591E-2</v>
      </c>
      <c r="G59" s="20">
        <f t="shared" si="148"/>
        <v>8.134022190796486E-2</v>
      </c>
      <c r="H59" s="20">
        <f t="shared" si="148"/>
        <v>8.1252341138657716E-2</v>
      </c>
      <c r="I59" s="20">
        <f t="shared" si="148"/>
        <v>8.1696533129449647E-2</v>
      </c>
      <c r="J59" s="20">
        <f t="shared" si="148"/>
        <v>8.2690768209228424E-2</v>
      </c>
      <c r="K59" s="20">
        <f t="shared" si="148"/>
        <v>8.3669134237234599E-2</v>
      </c>
      <c r="L59" s="20">
        <f t="shared" si="148"/>
        <v>8.4631349961447166E-2</v>
      </c>
      <c r="M59" s="20">
        <f t="shared" si="148"/>
        <v>8.5576245809075913E-2</v>
      </c>
      <c r="N59" s="20">
        <f t="shared" si="148"/>
        <v>8.6502963224888471E-2</v>
      </c>
      <c r="O59" s="20">
        <f t="shared" si="148"/>
        <v>8.7410653335474361E-2</v>
      </c>
      <c r="P59" s="20">
        <f t="shared" si="148"/>
        <v>8.8298096280664873E-2</v>
      </c>
      <c r="Q59" s="20">
        <f t="shared" si="148"/>
        <v>8.9164050235946493E-2</v>
      </c>
      <c r="R59" s="20">
        <f t="shared" si="148"/>
        <v>9.0008084960659582E-2</v>
      </c>
      <c r="S59" s="20">
        <f t="shared" si="148"/>
        <v>9.070665134364618E-2</v>
      </c>
      <c r="T59" s="20">
        <f t="shared" si="148"/>
        <v>9.1261458468073042E-2</v>
      </c>
      <c r="U59" s="20">
        <f t="shared" si="148"/>
        <v>9.1850335961266155E-2</v>
      </c>
      <c r="V59" s="20">
        <f t="shared" si="148"/>
        <v>9.2464280340802396E-2</v>
      </c>
      <c r="W59" s="20">
        <f t="shared" si="148"/>
        <v>9.3082780322374756E-2</v>
      </c>
      <c r="X59" s="20">
        <f t="shared" si="148"/>
        <v>9.3741012622112568E-2</v>
      </c>
      <c r="Y59" s="20">
        <f t="shared" si="148"/>
        <v>9.4412862801842523E-2</v>
      </c>
      <c r="Z59" s="20">
        <f t="shared" si="148"/>
        <v>9.5094574069394769E-2</v>
      </c>
      <c r="AA59" s="20">
        <f t="shared" si="148"/>
        <v>9.574901314880882E-2</v>
      </c>
      <c r="AB59" s="20">
        <f t="shared" si="148"/>
        <v>9.6368673534613772E-2</v>
      </c>
      <c r="AC59" s="20">
        <f t="shared" si="148"/>
        <v>9.6872349983351591E-2</v>
      </c>
      <c r="AD59" s="20">
        <f t="shared" si="148"/>
        <v>9.7131304403977256E-2</v>
      </c>
      <c r="AE59" s="20">
        <f t="shared" si="148"/>
        <v>9.7344802604402217E-2</v>
      </c>
      <c r="AF59" s="20">
        <f t="shared" si="148"/>
        <v>9.7586761547882719E-2</v>
      </c>
      <c r="AG59" s="20">
        <f t="shared" si="148"/>
        <v>9.7826804844058701E-2</v>
      </c>
      <c r="AH59" s="20">
        <f t="shared" si="148"/>
        <v>9.8051868747392315E-2</v>
      </c>
      <c r="AI59" s="20">
        <f t="shared" si="148"/>
        <v>9.8284151265112266E-2</v>
      </c>
      <c r="AJ59" s="20">
        <f t="shared" si="148"/>
        <v>9.8508007425188032E-2</v>
      </c>
      <c r="AK59" s="20">
        <f t="shared" si="148"/>
        <v>9.8758268746805433E-2</v>
      </c>
      <c r="AL59" s="20">
        <f t="shared" si="148"/>
        <v>9.9028045704592157E-2</v>
      </c>
      <c r="AM59" s="20">
        <f t="shared" si="148"/>
        <v>9.9301661405185121E-2</v>
      </c>
      <c r="AN59" s="20">
        <f t="shared" si="148"/>
        <v>9.9538719865228886E-2</v>
      </c>
      <c r="AO59" s="20">
        <f t="shared" si="148"/>
        <v>9.9778560316510112E-2</v>
      </c>
      <c r="AP59" s="20">
        <f t="shared" si="148"/>
        <v>0.10002246136838661</v>
      </c>
      <c r="AQ59" s="20">
        <f t="shared" si="148"/>
        <v>0.10025726872428714</v>
      </c>
      <c r="AR59" s="20">
        <f t="shared" si="148"/>
        <v>0.10052136329007415</v>
      </c>
      <c r="AS59" s="20">
        <f t="shared" si="148"/>
        <v>0.10075935445348137</v>
      </c>
      <c r="AT59" s="20">
        <f t="shared" si="148"/>
        <v>0.10099936047980489</v>
      </c>
      <c r="AU59" s="20">
        <f t="shared" si="148"/>
        <v>0.10126789683278015</v>
      </c>
      <c r="AV59" s="20">
        <f t="shared" si="148"/>
        <v>0.10154356219984546</v>
      </c>
      <c r="AW59" s="20">
        <f t="shared" si="148"/>
        <v>0.10181892410358565</v>
      </c>
      <c r="AX59" s="20">
        <f t="shared" si="148"/>
        <v>0.10270303836073578</v>
      </c>
      <c r="AY59" s="20">
        <f t="shared" si="148"/>
        <v>0.10383966887089549</v>
      </c>
      <c r="AZ59" s="20">
        <f t="shared" si="148"/>
        <v>0.10490411408681996</v>
      </c>
      <c r="BA59" s="20">
        <f t="shared" si="148"/>
        <v>0.10593368056416611</v>
      </c>
      <c r="BB59" s="20">
        <f t="shared" si="148"/>
        <v>0.10677687808273857</v>
      </c>
      <c r="BC59" s="20">
        <f t="shared" si="148"/>
        <v>0.10760625237098198</v>
      </c>
      <c r="BD59" s="20">
        <f t="shared" si="148"/>
        <v>0.10785610359946413</v>
      </c>
      <c r="BE59" s="20">
        <f t="shared" si="148"/>
        <v>0.10749755687220316</v>
      </c>
      <c r="BF59" s="20">
        <f t="shared" si="148"/>
        <v>0.10714467425758166</v>
      </c>
      <c r="BG59" s="20">
        <f t="shared" si="148"/>
        <v>0.10702871750927673</v>
      </c>
      <c r="BH59" s="20">
        <f t="shared" si="148"/>
        <v>0.10690021762586885</v>
      </c>
      <c r="BI59" s="20">
        <f t="shared" si="148"/>
        <v>0.10660386047382833</v>
      </c>
      <c r="BJ59" s="20">
        <f t="shared" si="148"/>
        <v>0.10649732115495626</v>
      </c>
      <c r="BK59" s="20">
        <f t="shared" ref="BK59:BL59" si="149">BK37/BK$46</f>
        <v>0.10644150264467268</v>
      </c>
      <c r="BL59" s="20">
        <f t="shared" si="149"/>
        <v>0.1063230742389682</v>
      </c>
      <c r="BM59" s="20">
        <f t="shared" ref="BM59:BN59" si="150">BM37/BM$46</f>
        <v>0.10621954488905194</v>
      </c>
      <c r="BN59" s="20">
        <f t="shared" si="150"/>
        <v>0.1062169606957948</v>
      </c>
      <c r="BO59" s="20">
        <f t="shared" ref="BO59:BP59" si="151">BO37/BO$46</f>
        <v>0.10650430351587201</v>
      </c>
      <c r="BP59" s="20">
        <f t="shared" si="151"/>
        <v>0.10678518965483302</v>
      </c>
      <c r="BQ59" s="20">
        <f t="shared" ref="BQ59:BR59" si="152">BQ37/BQ$46</f>
        <v>0.10713902825523547</v>
      </c>
      <c r="BR59" s="20">
        <f t="shared" si="152"/>
        <v>0.10795102206605531</v>
      </c>
    </row>
    <row r="60" spans="2:70" x14ac:dyDescent="0.2">
      <c r="B60" s="7" t="s">
        <v>13</v>
      </c>
      <c r="C60" s="20">
        <f t="shared" ref="C60:BJ60" si="153">C38/C$46</f>
        <v>4.7567314349728329E-2</v>
      </c>
      <c r="D60" s="20">
        <f t="shared" si="153"/>
        <v>4.7301396253014889E-2</v>
      </c>
      <c r="E60" s="20">
        <f t="shared" si="153"/>
        <v>4.6961542278961335E-2</v>
      </c>
      <c r="F60" s="20">
        <f t="shared" si="153"/>
        <v>4.6631060094603112E-2</v>
      </c>
      <c r="G60" s="20">
        <f t="shared" si="153"/>
        <v>4.6268813814117786E-2</v>
      </c>
      <c r="H60" s="20">
        <f t="shared" si="153"/>
        <v>4.5896472673931141E-2</v>
      </c>
      <c r="I60" s="20">
        <f t="shared" si="153"/>
        <v>4.5084059633391182E-2</v>
      </c>
      <c r="J60" s="20">
        <f t="shared" si="153"/>
        <v>4.3876895933928621E-2</v>
      </c>
      <c r="K60" s="20">
        <f t="shared" si="153"/>
        <v>4.2687180594081407E-2</v>
      </c>
      <c r="L60" s="20">
        <f t="shared" si="153"/>
        <v>4.1515476170747981E-2</v>
      </c>
      <c r="M60" s="20">
        <f t="shared" si="153"/>
        <v>4.0361905468966008E-2</v>
      </c>
      <c r="N60" s="20">
        <f t="shared" si="153"/>
        <v>3.9226888348089753E-2</v>
      </c>
      <c r="O60" s="20">
        <f t="shared" si="153"/>
        <v>3.8110518100685609E-2</v>
      </c>
      <c r="P60" s="20">
        <f t="shared" si="153"/>
        <v>3.7012992541569992E-2</v>
      </c>
      <c r="Q60" s="20">
        <f t="shared" si="153"/>
        <v>3.5934159015987684E-2</v>
      </c>
      <c r="R60" s="20">
        <f t="shared" si="153"/>
        <v>3.4874610197830773E-2</v>
      </c>
      <c r="S60" s="20">
        <f t="shared" si="153"/>
        <v>3.404017754465237E-2</v>
      </c>
      <c r="T60" s="20">
        <f t="shared" si="153"/>
        <v>3.3412196249933517E-2</v>
      </c>
      <c r="U60" s="20">
        <f t="shared" si="153"/>
        <v>3.2780972659208013E-2</v>
      </c>
      <c r="V60" s="20">
        <f t="shared" si="153"/>
        <v>3.2144654720437482E-2</v>
      </c>
      <c r="W60" s="20">
        <f t="shared" si="153"/>
        <v>3.1484895154955297E-2</v>
      </c>
      <c r="X60" s="20">
        <f t="shared" si="153"/>
        <v>3.0857885248826437E-2</v>
      </c>
      <c r="Y60" s="20">
        <f t="shared" si="153"/>
        <v>3.0238964208253859E-2</v>
      </c>
      <c r="Z60" s="20">
        <f t="shared" si="153"/>
        <v>2.9641281654909805E-2</v>
      </c>
      <c r="AA60" s="20">
        <f t="shared" si="153"/>
        <v>2.9096273848803568E-2</v>
      </c>
      <c r="AB60" s="20">
        <f t="shared" si="153"/>
        <v>2.8593692418543735E-2</v>
      </c>
      <c r="AC60" s="20">
        <f t="shared" si="153"/>
        <v>2.8217239272114801E-2</v>
      </c>
      <c r="AD60" s="20">
        <f t="shared" si="153"/>
        <v>2.8113010189346518E-2</v>
      </c>
      <c r="AE60" s="20">
        <f t="shared" si="153"/>
        <v>2.8001878921655499E-2</v>
      </c>
      <c r="AF60" s="20">
        <f t="shared" si="153"/>
        <v>2.7902541154336567E-2</v>
      </c>
      <c r="AG60" s="20">
        <f t="shared" si="153"/>
        <v>2.7799737621455382E-2</v>
      </c>
      <c r="AH60" s="20">
        <f t="shared" si="153"/>
        <v>2.7704009361891328E-2</v>
      </c>
      <c r="AI60" s="20">
        <f t="shared" si="153"/>
        <v>2.7625543774078189E-2</v>
      </c>
      <c r="AJ60" s="20">
        <f t="shared" si="153"/>
        <v>2.7544396027994897E-2</v>
      </c>
      <c r="AK60" s="20">
        <f t="shared" si="153"/>
        <v>2.7457401999770731E-2</v>
      </c>
      <c r="AL60" s="20">
        <f t="shared" si="153"/>
        <v>2.737391632126436E-2</v>
      </c>
      <c r="AM60" s="20">
        <f t="shared" si="153"/>
        <v>2.7276630186579772E-2</v>
      </c>
      <c r="AN60" s="20">
        <f t="shared" si="153"/>
        <v>2.7159904302089127E-2</v>
      </c>
      <c r="AO60" s="20">
        <f t="shared" si="153"/>
        <v>2.7043849639995999E-2</v>
      </c>
      <c r="AP60" s="20">
        <f t="shared" si="153"/>
        <v>2.6925753192974928E-2</v>
      </c>
      <c r="AQ60" s="20">
        <f t="shared" si="153"/>
        <v>2.6808790109239453E-2</v>
      </c>
      <c r="AR60" s="20">
        <f t="shared" si="153"/>
        <v>2.6682855876131888E-2</v>
      </c>
      <c r="AS60" s="20">
        <f t="shared" si="153"/>
        <v>2.6548892588000864E-2</v>
      </c>
      <c r="AT60" s="20">
        <f t="shared" si="153"/>
        <v>2.640927682430512E-2</v>
      </c>
      <c r="AU60" s="20">
        <f t="shared" si="153"/>
        <v>2.6262208594786784E-2</v>
      </c>
      <c r="AV60" s="20">
        <f t="shared" si="153"/>
        <v>2.6117942695292939E-2</v>
      </c>
      <c r="AW60" s="20">
        <f t="shared" si="153"/>
        <v>2.5961876539793156E-2</v>
      </c>
      <c r="AX60" s="20">
        <f t="shared" si="153"/>
        <v>2.5541741567592504E-2</v>
      </c>
      <c r="AY60" s="20">
        <f t="shared" si="153"/>
        <v>2.5177658277327975E-2</v>
      </c>
      <c r="AZ60" s="20">
        <f t="shared" si="153"/>
        <v>2.4877604377379424E-2</v>
      </c>
      <c r="BA60" s="20">
        <f t="shared" si="153"/>
        <v>2.4551436699352811E-2</v>
      </c>
      <c r="BB60" s="20">
        <f t="shared" si="153"/>
        <v>2.4299096202802434E-2</v>
      </c>
      <c r="BC60" s="20">
        <f t="shared" si="153"/>
        <v>2.40021796559561E-2</v>
      </c>
      <c r="BD60" s="20">
        <f t="shared" si="153"/>
        <v>2.37371093741565E-2</v>
      </c>
      <c r="BE60" s="20">
        <f t="shared" si="153"/>
        <v>2.3661507878559095E-2</v>
      </c>
      <c r="BF60" s="20">
        <f t="shared" si="153"/>
        <v>2.3633639117015336E-2</v>
      </c>
      <c r="BG60" s="20">
        <f t="shared" si="153"/>
        <v>2.3611511301849738E-2</v>
      </c>
      <c r="BH60" s="20">
        <f t="shared" si="153"/>
        <v>2.3564298613286981E-2</v>
      </c>
      <c r="BI60" s="20">
        <f t="shared" si="153"/>
        <v>2.357098560514086E-2</v>
      </c>
      <c r="BJ60" s="20">
        <f t="shared" si="153"/>
        <v>2.354546064368011E-2</v>
      </c>
      <c r="BK60" s="20">
        <f t="shared" ref="BK60:BL60" si="154">BK38/BK$46</f>
        <v>2.3464709961946453E-2</v>
      </c>
      <c r="BL60" s="20">
        <f t="shared" si="154"/>
        <v>2.3315671235119146E-2</v>
      </c>
      <c r="BM60" s="20">
        <f t="shared" ref="BM60:BN60" si="155">BM38/BM$46</f>
        <v>2.311503642159126E-2</v>
      </c>
      <c r="BN60" s="20">
        <f t="shared" si="155"/>
        <v>2.2892566245255871E-2</v>
      </c>
      <c r="BO60" s="20">
        <f t="shared" ref="BO60:BP60" si="156">BO38/BO$46</f>
        <v>2.2630224768728734E-2</v>
      </c>
      <c r="BP60" s="20">
        <f t="shared" si="156"/>
        <v>2.2440876993342383E-2</v>
      </c>
      <c r="BQ60" s="20">
        <f t="shared" ref="BQ60:BR60" si="157">BQ38/BQ$46</f>
        <v>2.2353869644003242E-2</v>
      </c>
      <c r="BR60" s="20">
        <f t="shared" si="157"/>
        <v>2.2081416947707256E-2</v>
      </c>
    </row>
    <row r="61" spans="2:70" x14ac:dyDescent="0.2">
      <c r="B61" s="7" t="s">
        <v>14</v>
      </c>
      <c r="C61" s="20">
        <f t="shared" ref="C61:BJ61" si="158">C39/C$46</f>
        <v>9.2647899783903476E-2</v>
      </c>
      <c r="D61" s="20">
        <f t="shared" si="158"/>
        <v>9.1826542111056564E-2</v>
      </c>
      <c r="E61" s="20">
        <f t="shared" si="158"/>
        <v>9.1025080260734609E-2</v>
      </c>
      <c r="F61" s="20">
        <f t="shared" si="158"/>
        <v>9.021177313788363E-2</v>
      </c>
      <c r="G61" s="20">
        <f t="shared" si="158"/>
        <v>8.9548964911604786E-2</v>
      </c>
      <c r="H61" s="20">
        <f t="shared" si="158"/>
        <v>8.8979190755622009E-2</v>
      </c>
      <c r="I61" s="20">
        <f t="shared" si="158"/>
        <v>8.8256936164743519E-2</v>
      </c>
      <c r="J61" s="20">
        <f t="shared" si="158"/>
        <v>8.7291343322037918E-2</v>
      </c>
      <c r="K61" s="20">
        <f t="shared" si="158"/>
        <v>8.6312387141465663E-2</v>
      </c>
      <c r="L61" s="20">
        <f t="shared" si="158"/>
        <v>8.5321280814616804E-2</v>
      </c>
      <c r="M61" s="20">
        <f t="shared" si="158"/>
        <v>8.4318723137154869E-2</v>
      </c>
      <c r="N61" s="20">
        <f t="shared" si="158"/>
        <v>8.3305130119199225E-2</v>
      </c>
      <c r="O61" s="20">
        <f t="shared" si="158"/>
        <v>8.2281229000366038E-2</v>
      </c>
      <c r="P61" s="20">
        <f t="shared" si="158"/>
        <v>8.124719590222429E-2</v>
      </c>
      <c r="Q61" s="20">
        <f t="shared" si="158"/>
        <v>8.0203398168222417E-2</v>
      </c>
      <c r="R61" s="20">
        <f t="shared" si="158"/>
        <v>7.9150994411196038E-2</v>
      </c>
      <c r="S61" s="20">
        <f t="shared" si="158"/>
        <v>7.8338902528791637E-2</v>
      </c>
      <c r="T61" s="20">
        <f t="shared" si="158"/>
        <v>7.7830483135558862E-2</v>
      </c>
      <c r="U61" s="20">
        <f t="shared" si="158"/>
        <v>7.7355946197432773E-2</v>
      </c>
      <c r="V61" s="20">
        <f t="shared" si="158"/>
        <v>7.6900488550466758E-2</v>
      </c>
      <c r="W61" s="20">
        <f t="shared" si="158"/>
        <v>7.6451778177491408E-2</v>
      </c>
      <c r="X61" s="20">
        <f t="shared" si="158"/>
        <v>7.6060499478301236E-2</v>
      </c>
      <c r="Y61" s="20">
        <f t="shared" si="158"/>
        <v>7.5684805525743151E-2</v>
      </c>
      <c r="Z61" s="20">
        <f t="shared" si="158"/>
        <v>7.5343951419394234E-2</v>
      </c>
      <c r="AA61" s="20">
        <f t="shared" si="158"/>
        <v>7.504710508731624E-2</v>
      </c>
      <c r="AB61" s="20">
        <f t="shared" si="158"/>
        <v>7.4770147542697715E-2</v>
      </c>
      <c r="AC61" s="20">
        <f t="shared" si="158"/>
        <v>7.4482064045749669E-2</v>
      </c>
      <c r="AD61" s="20">
        <f t="shared" si="158"/>
        <v>7.4057307546108189E-2</v>
      </c>
      <c r="AE61" s="20">
        <f t="shared" si="158"/>
        <v>7.3638143217249083E-2</v>
      </c>
      <c r="AF61" s="20">
        <f t="shared" si="158"/>
        <v>7.3223745717264185E-2</v>
      </c>
      <c r="AG61" s="20">
        <f t="shared" si="158"/>
        <v>7.279794241422391E-2</v>
      </c>
      <c r="AH61" s="20">
        <f t="shared" si="158"/>
        <v>7.2337258452479514E-2</v>
      </c>
      <c r="AI61" s="20">
        <f t="shared" si="158"/>
        <v>7.19073651381609E-2</v>
      </c>
      <c r="AJ61" s="20">
        <f t="shared" si="158"/>
        <v>7.1469074919398176E-2</v>
      </c>
      <c r="AK61" s="20">
        <f t="shared" si="158"/>
        <v>7.102655746655942E-2</v>
      </c>
      <c r="AL61" s="20">
        <f t="shared" si="158"/>
        <v>7.0585916302987897E-2</v>
      </c>
      <c r="AM61" s="20">
        <f t="shared" si="158"/>
        <v>7.0145994176057921E-2</v>
      </c>
      <c r="AN61" s="20">
        <f t="shared" si="158"/>
        <v>6.9745970994812889E-2</v>
      </c>
      <c r="AO61" s="20">
        <f t="shared" si="158"/>
        <v>6.9378054454877547E-2</v>
      </c>
      <c r="AP61" s="20">
        <f t="shared" si="158"/>
        <v>6.8985117783598046E-2</v>
      </c>
      <c r="AQ61" s="20">
        <f t="shared" si="158"/>
        <v>6.8599351957846277E-2</v>
      </c>
      <c r="AR61" s="20">
        <f t="shared" si="158"/>
        <v>6.8175455087674086E-2</v>
      </c>
      <c r="AS61" s="20">
        <f t="shared" si="158"/>
        <v>6.7764114759712113E-2</v>
      </c>
      <c r="AT61" s="20">
        <f t="shared" si="158"/>
        <v>6.7374853478317828E-2</v>
      </c>
      <c r="AU61" s="20">
        <f t="shared" si="158"/>
        <v>6.698378950953382E-2</v>
      </c>
      <c r="AV61" s="20">
        <f t="shared" si="158"/>
        <v>6.6551442782161047E-2</v>
      </c>
      <c r="AW61" s="20">
        <f t="shared" si="158"/>
        <v>6.6133447754469651E-2</v>
      </c>
      <c r="AX61" s="20">
        <f t="shared" si="158"/>
        <v>6.5169251431809003E-2</v>
      </c>
      <c r="AY61" s="20">
        <f t="shared" si="158"/>
        <v>6.4159238737064209E-2</v>
      </c>
      <c r="AZ61" s="20">
        <f t="shared" si="158"/>
        <v>6.3325260228317429E-2</v>
      </c>
      <c r="BA61" s="20">
        <f t="shared" si="158"/>
        <v>6.2386587880265076E-2</v>
      </c>
      <c r="BB61" s="20">
        <f t="shared" si="158"/>
        <v>6.1617300191906643E-2</v>
      </c>
      <c r="BC61" s="20">
        <f t="shared" si="158"/>
        <v>6.0727811780039331E-2</v>
      </c>
      <c r="BD61" s="20">
        <f t="shared" si="158"/>
        <v>6.0021695058283413E-2</v>
      </c>
      <c r="BE61" s="20">
        <f t="shared" si="158"/>
        <v>5.9721576601623756E-2</v>
      </c>
      <c r="BF61" s="20">
        <f t="shared" si="158"/>
        <v>5.9527543162253213E-2</v>
      </c>
      <c r="BG61" s="20">
        <f t="shared" si="158"/>
        <v>5.9304082077492444E-2</v>
      </c>
      <c r="BH61" s="20">
        <f t="shared" si="158"/>
        <v>5.9139604862505642E-2</v>
      </c>
      <c r="BI61" s="20">
        <f t="shared" si="158"/>
        <v>5.9090757777887672E-2</v>
      </c>
      <c r="BJ61" s="20">
        <f t="shared" si="158"/>
        <v>5.8967280933391715E-2</v>
      </c>
      <c r="BK61" s="20">
        <f t="shared" ref="BK61:BL61" si="159">BK39/BK$46</f>
        <v>5.8712805015671332E-2</v>
      </c>
      <c r="BL61" s="20">
        <f t="shared" si="159"/>
        <v>5.841534362473641E-2</v>
      </c>
      <c r="BM61" s="20">
        <f t="shared" ref="BM61:BN61" si="160">BM39/BM$46</f>
        <v>5.8110238898728607E-2</v>
      </c>
      <c r="BN61" s="20">
        <f t="shared" si="160"/>
        <v>5.7774416619895852E-2</v>
      </c>
      <c r="BO61" s="20">
        <f t="shared" ref="BO61:BP61" si="161">BO39/BO$46</f>
        <v>5.7311793306534874E-2</v>
      </c>
      <c r="BP61" s="20">
        <f t="shared" si="161"/>
        <v>5.7003663249385592E-2</v>
      </c>
      <c r="BQ61" s="20">
        <f t="shared" ref="BQ61:BR61" si="162">BQ39/BQ$46</f>
        <v>5.6835307854573427E-2</v>
      </c>
      <c r="BR61" s="20">
        <f t="shared" si="162"/>
        <v>5.6397773909881252E-2</v>
      </c>
    </row>
    <row r="62" spans="2:70" x14ac:dyDescent="0.2">
      <c r="B62" s="7" t="s">
        <v>15</v>
      </c>
      <c r="C62" s="20">
        <f t="shared" ref="C62:BJ62" si="163">C40/C$46</f>
        <v>7.1028032247835854E-2</v>
      </c>
      <c r="D62" s="20">
        <f t="shared" si="163"/>
        <v>7.270154929880876E-2</v>
      </c>
      <c r="E62" s="20">
        <f t="shared" si="163"/>
        <v>7.4490446881188832E-2</v>
      </c>
      <c r="F62" s="20">
        <f t="shared" si="163"/>
        <v>7.6439850938444451E-2</v>
      </c>
      <c r="G62" s="20">
        <f t="shared" si="163"/>
        <v>7.8390527659616738E-2</v>
      </c>
      <c r="H62" s="20">
        <f t="shared" si="163"/>
        <v>8.0481246477065102E-2</v>
      </c>
      <c r="I62" s="20">
        <f t="shared" si="163"/>
        <v>8.2877258121581698E-2</v>
      </c>
      <c r="J62" s="20">
        <f t="shared" si="163"/>
        <v>8.5551119500022796E-2</v>
      </c>
      <c r="K62" s="20">
        <f t="shared" si="163"/>
        <v>8.8280358082705762E-2</v>
      </c>
      <c r="L62" s="20">
        <f t="shared" si="163"/>
        <v>9.1065296210291954E-2</v>
      </c>
      <c r="M62" s="20">
        <f t="shared" si="163"/>
        <v>9.3905592016035405E-2</v>
      </c>
      <c r="N62" s="20">
        <f t="shared" si="163"/>
        <v>9.6800764822479998E-2</v>
      </c>
      <c r="O62" s="20">
        <f t="shared" si="163"/>
        <v>9.9750671798029086E-2</v>
      </c>
      <c r="P62" s="20">
        <f t="shared" si="163"/>
        <v>0.10275417644913772</v>
      </c>
      <c r="Q62" s="20">
        <f t="shared" si="163"/>
        <v>0.10581037692690037</v>
      </c>
      <c r="R62" s="20">
        <f t="shared" si="163"/>
        <v>0.10891905265597407</v>
      </c>
      <c r="S62" s="20">
        <f t="shared" si="163"/>
        <v>0.1112915362136936</v>
      </c>
      <c r="T62" s="20">
        <f t="shared" si="163"/>
        <v>0.1128411257726451</v>
      </c>
      <c r="U62" s="20">
        <f t="shared" si="163"/>
        <v>0.11436069207562516</v>
      </c>
      <c r="V62" s="20">
        <f t="shared" si="163"/>
        <v>0.11585722678255657</v>
      </c>
      <c r="W62" s="20">
        <f t="shared" si="163"/>
        <v>0.11738254230233811</v>
      </c>
      <c r="X62" s="20">
        <f t="shared" si="163"/>
        <v>0.11884464562620742</v>
      </c>
      <c r="Y62" s="20">
        <f t="shared" si="163"/>
        <v>0.12023389770974448</v>
      </c>
      <c r="Z62" s="20">
        <f t="shared" si="163"/>
        <v>0.12151775148581</v>
      </c>
      <c r="AA62" s="20">
        <f t="shared" si="163"/>
        <v>0.12268031071163495</v>
      </c>
      <c r="AB62" s="20">
        <f t="shared" si="163"/>
        <v>0.12374380320107557</v>
      </c>
      <c r="AC62" s="20">
        <f t="shared" si="163"/>
        <v>0.1245236362701215</v>
      </c>
      <c r="AD62" s="20">
        <f t="shared" si="163"/>
        <v>0.12484170856514287</v>
      </c>
      <c r="AE62" s="20">
        <f t="shared" si="163"/>
        <v>0.12520715300158225</v>
      </c>
      <c r="AF62" s="20">
        <f t="shared" si="163"/>
        <v>0.12552469125188584</v>
      </c>
      <c r="AG62" s="20">
        <f t="shared" si="163"/>
        <v>0.12583674026538122</v>
      </c>
      <c r="AH62" s="20">
        <f t="shared" si="163"/>
        <v>0.12614672178303887</v>
      </c>
      <c r="AI62" s="20">
        <f t="shared" si="163"/>
        <v>0.12643789156309626</v>
      </c>
      <c r="AJ62" s="20">
        <f t="shared" si="163"/>
        <v>0.12671191113918853</v>
      </c>
      <c r="AK62" s="20">
        <f t="shared" si="163"/>
        <v>0.1269652971764208</v>
      </c>
      <c r="AL62" s="20">
        <f t="shared" si="163"/>
        <v>0.1271776721666498</v>
      </c>
      <c r="AM62" s="20">
        <f t="shared" si="163"/>
        <v>0.12744432511518244</v>
      </c>
      <c r="AN62" s="20">
        <f t="shared" si="163"/>
        <v>0.12789558045963653</v>
      </c>
      <c r="AO62" s="20">
        <f t="shared" si="163"/>
        <v>0.12837925334480224</v>
      </c>
      <c r="AP62" s="20">
        <f t="shared" si="163"/>
        <v>0.12885931653953822</v>
      </c>
      <c r="AQ62" s="20">
        <f t="shared" si="163"/>
        <v>0.12934326498223403</v>
      </c>
      <c r="AR62" s="20">
        <f t="shared" si="163"/>
        <v>0.12983399074971508</v>
      </c>
      <c r="AS62" s="20">
        <f t="shared" si="163"/>
        <v>0.1303554242482115</v>
      </c>
      <c r="AT62" s="20">
        <f t="shared" si="163"/>
        <v>0.13087135244595982</v>
      </c>
      <c r="AU62" s="20">
        <f t="shared" si="163"/>
        <v>0.13142520391690879</v>
      </c>
      <c r="AV62" s="20">
        <f t="shared" si="163"/>
        <v>0.13200523541546866</v>
      </c>
      <c r="AW62" s="20">
        <f t="shared" si="163"/>
        <v>0.1325848234873388</v>
      </c>
      <c r="AX62" s="20">
        <f t="shared" si="163"/>
        <v>0.13426241982791257</v>
      </c>
      <c r="AY62" s="20">
        <f t="shared" si="163"/>
        <v>0.13528301513395791</v>
      </c>
      <c r="AZ62" s="20">
        <f t="shared" si="163"/>
        <v>0.13551270035855803</v>
      </c>
      <c r="BA62" s="20">
        <f t="shared" si="163"/>
        <v>0.13540955174930058</v>
      </c>
      <c r="BB62" s="20">
        <f t="shared" si="163"/>
        <v>0.13534387918920024</v>
      </c>
      <c r="BC62" s="20">
        <f t="shared" si="163"/>
        <v>0.13601463474388584</v>
      </c>
      <c r="BD62" s="20">
        <f t="shared" si="163"/>
        <v>0.13665319787032565</v>
      </c>
      <c r="BE62" s="20">
        <f t="shared" si="163"/>
        <v>0.13703745035452727</v>
      </c>
      <c r="BF62" s="20">
        <f t="shared" si="163"/>
        <v>0.1371137760504238</v>
      </c>
      <c r="BG62" s="20">
        <f t="shared" si="163"/>
        <v>0.13713322159617522</v>
      </c>
      <c r="BH62" s="20">
        <f t="shared" si="163"/>
        <v>0.13741122270669123</v>
      </c>
      <c r="BI62" s="20">
        <f t="shared" si="163"/>
        <v>0.13720259209600288</v>
      </c>
      <c r="BJ62" s="20">
        <f t="shared" si="163"/>
        <v>0.13726685387959395</v>
      </c>
      <c r="BK62" s="20">
        <f t="shared" ref="BK62:BL62" si="164">BK40/BK$46</f>
        <v>0.13775829574003781</v>
      </c>
      <c r="BL62" s="20">
        <f t="shared" si="164"/>
        <v>0.13851584527140398</v>
      </c>
      <c r="BM62" s="20">
        <f t="shared" ref="BM62:BN62" si="165">BM40/BM$46</f>
        <v>0.13945985183849283</v>
      </c>
      <c r="BN62" s="20">
        <f t="shared" si="165"/>
        <v>0.14054169265828345</v>
      </c>
      <c r="BO62" s="20">
        <f t="shared" ref="BO62:BP62" si="166">BO40/BO$46</f>
        <v>0.14146698533959279</v>
      </c>
      <c r="BP62" s="20">
        <f t="shared" si="166"/>
        <v>0.14212381527774129</v>
      </c>
      <c r="BQ62" s="20">
        <f t="shared" ref="BQ62:BR62" si="167">BQ40/BQ$46</f>
        <v>0.14188208901646562</v>
      </c>
      <c r="BR62" s="20">
        <f t="shared" si="167"/>
        <v>0.14283207629486599</v>
      </c>
    </row>
    <row r="63" spans="2:70" x14ac:dyDescent="0.2">
      <c r="B63" s="7" t="s">
        <v>16</v>
      </c>
      <c r="C63" s="20">
        <f t="shared" ref="C63:BJ63" si="168">C41/C$46</f>
        <v>2.6602887963054957E-2</v>
      </c>
      <c r="D63" s="20">
        <f t="shared" si="168"/>
        <v>2.6524355944180348E-2</v>
      </c>
      <c r="E63" s="20">
        <f t="shared" si="168"/>
        <v>2.6448804042230264E-2</v>
      </c>
      <c r="F63" s="20">
        <f t="shared" si="168"/>
        <v>2.6364863379093436E-2</v>
      </c>
      <c r="G63" s="20">
        <f t="shared" si="168"/>
        <v>2.6276122556149924E-2</v>
      </c>
      <c r="H63" s="20">
        <f t="shared" si="168"/>
        <v>2.6156769680884654E-2</v>
      </c>
      <c r="I63" s="20">
        <f t="shared" si="168"/>
        <v>2.6029988324448691E-2</v>
      </c>
      <c r="J63" s="20">
        <f t="shared" si="168"/>
        <v>2.5896412488569168E-2</v>
      </c>
      <c r="K63" s="20">
        <f t="shared" si="168"/>
        <v>2.5754479008702369E-2</v>
      </c>
      <c r="L63" s="20">
        <f t="shared" si="168"/>
        <v>2.5604534621649532E-2</v>
      </c>
      <c r="M63" s="20">
        <f t="shared" si="168"/>
        <v>2.5446702304423467E-2</v>
      </c>
      <c r="N63" s="20">
        <f t="shared" si="168"/>
        <v>2.5280988291159476E-2</v>
      </c>
      <c r="O63" s="20">
        <f t="shared" si="168"/>
        <v>2.5107674136670088E-2</v>
      </c>
      <c r="P63" s="20">
        <f t="shared" si="168"/>
        <v>2.492672755061847E-2</v>
      </c>
      <c r="Q63" s="20">
        <f t="shared" si="168"/>
        <v>2.4738274503513721E-2</v>
      </c>
      <c r="R63" s="20">
        <f t="shared" si="168"/>
        <v>2.4542633253001295E-2</v>
      </c>
      <c r="S63" s="20">
        <f t="shared" si="168"/>
        <v>2.4495361091779466E-2</v>
      </c>
      <c r="T63" s="20">
        <f t="shared" si="168"/>
        <v>2.4591584550946892E-2</v>
      </c>
      <c r="U63" s="20">
        <f t="shared" si="168"/>
        <v>2.4687418043933457E-2</v>
      </c>
      <c r="V63" s="20">
        <f t="shared" si="168"/>
        <v>2.4787937393724983E-2</v>
      </c>
      <c r="W63" s="20">
        <f t="shared" si="168"/>
        <v>2.4877646353552187E-2</v>
      </c>
      <c r="X63" s="20">
        <f t="shared" si="168"/>
        <v>2.4951271174432615E-2</v>
      </c>
      <c r="Y63" s="20">
        <f t="shared" si="168"/>
        <v>2.5028688229206425E-2</v>
      </c>
      <c r="Z63" s="20">
        <f t="shared" si="168"/>
        <v>2.5121963103751848E-2</v>
      </c>
      <c r="AA63" s="20">
        <f t="shared" si="168"/>
        <v>2.5213773428945839E-2</v>
      </c>
      <c r="AB63" s="20">
        <f t="shared" si="168"/>
        <v>2.5297751997188589E-2</v>
      </c>
      <c r="AC63" s="20">
        <f t="shared" si="168"/>
        <v>2.54046237908397E-2</v>
      </c>
      <c r="AD63" s="20">
        <f t="shared" si="168"/>
        <v>2.5568188860445238E-2</v>
      </c>
      <c r="AE63" s="20">
        <f t="shared" si="168"/>
        <v>2.5715253071793225E-2</v>
      </c>
      <c r="AF63" s="20">
        <f t="shared" si="168"/>
        <v>2.5864645128961104E-2</v>
      </c>
      <c r="AG63" s="20">
        <f t="shared" si="168"/>
        <v>2.6015369484626832E-2</v>
      </c>
      <c r="AH63" s="20">
        <f t="shared" si="168"/>
        <v>2.6158252775710544E-2</v>
      </c>
      <c r="AI63" s="20">
        <f t="shared" si="168"/>
        <v>2.6306244807186654E-2</v>
      </c>
      <c r="AJ63" s="20">
        <f t="shared" si="168"/>
        <v>2.6468991208509259E-2</v>
      </c>
      <c r="AK63" s="20">
        <f t="shared" si="168"/>
        <v>2.6626574363059617E-2</v>
      </c>
      <c r="AL63" s="20">
        <f t="shared" si="168"/>
        <v>2.6786409791934002E-2</v>
      </c>
      <c r="AM63" s="20">
        <f t="shared" si="168"/>
        <v>2.6972393532337952E-2</v>
      </c>
      <c r="AN63" s="20">
        <f t="shared" si="168"/>
        <v>2.7208145200266737E-2</v>
      </c>
      <c r="AO63" s="20">
        <f t="shared" si="168"/>
        <v>2.7437422037394507E-2</v>
      </c>
      <c r="AP63" s="20">
        <f t="shared" si="168"/>
        <v>2.7657793346568732E-2</v>
      </c>
      <c r="AQ63" s="20">
        <f t="shared" si="168"/>
        <v>2.7877538968674748E-2</v>
      </c>
      <c r="AR63" s="20">
        <f t="shared" si="168"/>
        <v>2.8104974726473525E-2</v>
      </c>
      <c r="AS63" s="20">
        <f t="shared" si="168"/>
        <v>2.8335374296601649E-2</v>
      </c>
      <c r="AT63" s="20">
        <f t="shared" si="168"/>
        <v>2.8558550969274503E-2</v>
      </c>
      <c r="AU63" s="20">
        <f t="shared" si="168"/>
        <v>2.8778388163699879E-2</v>
      </c>
      <c r="AV63" s="20">
        <f t="shared" si="168"/>
        <v>2.9001419380082383E-2</v>
      </c>
      <c r="AW63" s="20">
        <f t="shared" si="168"/>
        <v>2.9235464724106583E-2</v>
      </c>
      <c r="AX63" s="20">
        <f t="shared" si="168"/>
        <v>2.9557270649280674E-2</v>
      </c>
      <c r="AY63" s="20">
        <f t="shared" si="168"/>
        <v>2.9877463845428425E-2</v>
      </c>
      <c r="AZ63" s="20">
        <f t="shared" si="168"/>
        <v>3.0144031886249253E-2</v>
      </c>
      <c r="BA63" s="20">
        <f t="shared" si="168"/>
        <v>3.0581944945617598E-2</v>
      </c>
      <c r="BB63" s="20">
        <f t="shared" si="168"/>
        <v>3.0825388180658185E-2</v>
      </c>
      <c r="BC63" s="20">
        <f t="shared" si="168"/>
        <v>3.1056789549344984E-2</v>
      </c>
      <c r="BD63" s="20">
        <f t="shared" si="168"/>
        <v>3.1130976866441559E-2</v>
      </c>
      <c r="BE63" s="20">
        <f t="shared" si="168"/>
        <v>3.12390630307532E-2</v>
      </c>
      <c r="BF63" s="20">
        <f t="shared" si="168"/>
        <v>3.1280993964099904E-2</v>
      </c>
      <c r="BG63" s="20">
        <f t="shared" si="168"/>
        <v>3.1262817436590776E-2</v>
      </c>
      <c r="BH63" s="20">
        <f t="shared" si="168"/>
        <v>3.1245846420838257E-2</v>
      </c>
      <c r="BI63" s="20">
        <f t="shared" si="168"/>
        <v>3.1361072966140595E-2</v>
      </c>
      <c r="BJ63" s="20">
        <f t="shared" si="168"/>
        <v>3.1490191959107433E-2</v>
      </c>
      <c r="BK63" s="20">
        <f t="shared" ref="BK63:BL63" si="169">BK41/BK$46</f>
        <v>3.1598547433393472E-2</v>
      </c>
      <c r="BL63" s="20">
        <f t="shared" si="169"/>
        <v>3.1681345593414192E-2</v>
      </c>
      <c r="BM63" s="20">
        <f t="shared" ref="BM63:BN63" si="170">BM41/BM$46</f>
        <v>3.1741977358598961E-2</v>
      </c>
      <c r="BN63" s="20">
        <f t="shared" si="170"/>
        <v>3.1735028266813091E-2</v>
      </c>
      <c r="BO63" s="20">
        <f t="shared" ref="BO63:BP63" si="171">BO41/BO$46</f>
        <v>3.1834099285806182E-2</v>
      </c>
      <c r="BP63" s="20">
        <f t="shared" si="171"/>
        <v>3.1974627357584731E-2</v>
      </c>
      <c r="BQ63" s="20">
        <f t="shared" ref="BQ63:BR63" si="172">BQ41/BQ$46</f>
        <v>3.213331932042935E-2</v>
      </c>
      <c r="BR63" s="20">
        <f t="shared" si="172"/>
        <v>3.2246344463156065E-2</v>
      </c>
    </row>
    <row r="64" spans="2:70" x14ac:dyDescent="0.2">
      <c r="B64" s="7" t="s">
        <v>17</v>
      </c>
      <c r="C64" s="20">
        <f t="shared" ref="C64:BJ64" si="173">C42/C$46</f>
        <v>1.3484260337492794E-2</v>
      </c>
      <c r="D64" s="20">
        <f t="shared" si="173"/>
        <v>1.3454513763698958E-2</v>
      </c>
      <c r="E64" s="20">
        <f t="shared" si="173"/>
        <v>1.3415449188709346E-2</v>
      </c>
      <c r="F64" s="20">
        <f t="shared" si="173"/>
        <v>1.3370691467805139E-2</v>
      </c>
      <c r="G64" s="20">
        <f t="shared" si="173"/>
        <v>1.3313028088694497E-2</v>
      </c>
      <c r="H64" s="20">
        <f t="shared" si="173"/>
        <v>1.324955646545985E-2</v>
      </c>
      <c r="I64" s="20">
        <f t="shared" si="173"/>
        <v>1.3253799019631635E-2</v>
      </c>
      <c r="J64" s="20">
        <f t="shared" si="173"/>
        <v>1.3320469460535429E-2</v>
      </c>
      <c r="K64" s="20">
        <f t="shared" si="173"/>
        <v>1.3382762377936836E-2</v>
      </c>
      <c r="L64" s="20">
        <f t="shared" si="173"/>
        <v>1.3440750285861801E-2</v>
      </c>
      <c r="M64" s="20">
        <f t="shared" si="173"/>
        <v>1.3494299476778687E-2</v>
      </c>
      <c r="N64" s="20">
        <f t="shared" si="173"/>
        <v>1.3543335960292092E-2</v>
      </c>
      <c r="O64" s="20">
        <f t="shared" si="173"/>
        <v>1.3587861897655347E-2</v>
      </c>
      <c r="P64" s="20">
        <f t="shared" si="173"/>
        <v>1.3627723398876529E-2</v>
      </c>
      <c r="Q64" s="20">
        <f t="shared" si="173"/>
        <v>1.3662809161771745E-2</v>
      </c>
      <c r="R64" s="20">
        <f t="shared" si="173"/>
        <v>1.369315860718583E-2</v>
      </c>
      <c r="S64" s="20">
        <f t="shared" si="173"/>
        <v>1.3705926743628307E-2</v>
      </c>
      <c r="T64" s="20">
        <f t="shared" si="173"/>
        <v>1.3692603600829556E-2</v>
      </c>
      <c r="U64" s="20">
        <f t="shared" si="173"/>
        <v>1.3672500888608793E-2</v>
      </c>
      <c r="V64" s="20">
        <f t="shared" si="173"/>
        <v>1.3650938566822037E-2</v>
      </c>
      <c r="W64" s="20">
        <f t="shared" si="173"/>
        <v>1.3629332179229245E-2</v>
      </c>
      <c r="X64" s="20">
        <f t="shared" si="173"/>
        <v>1.361822172098201E-2</v>
      </c>
      <c r="Y64" s="20">
        <f t="shared" si="173"/>
        <v>1.360104391683142E-2</v>
      </c>
      <c r="Z64" s="20">
        <f t="shared" si="173"/>
        <v>1.3584258191958968E-2</v>
      </c>
      <c r="AA64" s="20">
        <f t="shared" si="173"/>
        <v>1.3559982760519715E-2</v>
      </c>
      <c r="AB64" s="20">
        <f t="shared" si="173"/>
        <v>1.3537875031684247E-2</v>
      </c>
      <c r="AC64" s="20">
        <f t="shared" si="173"/>
        <v>1.3506220963160497E-2</v>
      </c>
      <c r="AD64" s="20">
        <f t="shared" si="173"/>
        <v>1.3490731846145547E-2</v>
      </c>
      <c r="AE64" s="20">
        <f t="shared" si="173"/>
        <v>1.3471963661803909E-2</v>
      </c>
      <c r="AF64" s="20">
        <f t="shared" si="173"/>
        <v>1.3455551024153228E-2</v>
      </c>
      <c r="AG64" s="20">
        <f t="shared" si="173"/>
        <v>1.3434272341128956E-2</v>
      </c>
      <c r="AH64" s="20">
        <f t="shared" si="173"/>
        <v>1.3422042360702094E-2</v>
      </c>
      <c r="AI64" s="20">
        <f t="shared" si="173"/>
        <v>1.3400914262453033E-2</v>
      </c>
      <c r="AJ64" s="20">
        <f t="shared" si="173"/>
        <v>1.3389120041302643E-2</v>
      </c>
      <c r="AK64" s="20">
        <f t="shared" si="173"/>
        <v>1.3381537638147417E-2</v>
      </c>
      <c r="AL64" s="20">
        <f t="shared" si="173"/>
        <v>1.3370879947070834E-2</v>
      </c>
      <c r="AM64" s="20">
        <f t="shared" si="173"/>
        <v>1.3363958502306218E-2</v>
      </c>
      <c r="AN64" s="20">
        <f t="shared" si="173"/>
        <v>1.3375312862006938E-2</v>
      </c>
      <c r="AO64" s="20">
        <f t="shared" si="173"/>
        <v>1.3387229217929925E-2</v>
      </c>
      <c r="AP64" s="20">
        <f t="shared" si="173"/>
        <v>1.3407036020414993E-2</v>
      </c>
      <c r="AQ64" s="20">
        <f t="shared" si="173"/>
        <v>1.3427321087232325E-2</v>
      </c>
      <c r="AR64" s="20">
        <f t="shared" si="173"/>
        <v>1.3452317430208112E-2</v>
      </c>
      <c r="AS64" s="20">
        <f t="shared" si="173"/>
        <v>1.3477554605946435E-2</v>
      </c>
      <c r="AT64" s="20">
        <f t="shared" si="173"/>
        <v>1.35082531219912E-2</v>
      </c>
      <c r="AU64" s="20">
        <f t="shared" si="173"/>
        <v>1.3540160881222106E-2</v>
      </c>
      <c r="AV64" s="20">
        <f t="shared" si="173"/>
        <v>1.3561768174193413E-2</v>
      </c>
      <c r="AW64" s="20">
        <f t="shared" si="173"/>
        <v>1.3594567250152109E-2</v>
      </c>
      <c r="AX64" s="20">
        <f t="shared" si="173"/>
        <v>1.3578975047683101E-2</v>
      </c>
      <c r="AY64" s="20">
        <f t="shared" si="173"/>
        <v>1.3566758101106394E-2</v>
      </c>
      <c r="AZ64" s="20">
        <f t="shared" si="173"/>
        <v>1.3527579432185593E-2</v>
      </c>
      <c r="BA64" s="20">
        <f t="shared" si="173"/>
        <v>1.3465116646347303E-2</v>
      </c>
      <c r="BB64" s="20">
        <f t="shared" si="173"/>
        <v>1.3449729944602707E-2</v>
      </c>
      <c r="BC64" s="20">
        <f t="shared" si="173"/>
        <v>1.3479889138893923E-2</v>
      </c>
      <c r="BD64" s="20">
        <f t="shared" si="173"/>
        <v>1.3526174006808325E-2</v>
      </c>
      <c r="BE64" s="20">
        <f t="shared" si="173"/>
        <v>1.3589439236322134E-2</v>
      </c>
      <c r="BF64" s="20">
        <f t="shared" si="173"/>
        <v>1.3637232291922147E-2</v>
      </c>
      <c r="BG64" s="20">
        <f t="shared" si="173"/>
        <v>1.3663513625632909E-2</v>
      </c>
      <c r="BH64" s="20">
        <f t="shared" si="173"/>
        <v>1.3671648837063764E-2</v>
      </c>
      <c r="BI64" s="20">
        <f t="shared" si="173"/>
        <v>1.3671949569926173E-2</v>
      </c>
      <c r="BJ64" s="20">
        <f t="shared" si="173"/>
        <v>1.3690697626596705E-2</v>
      </c>
      <c r="BK64" s="20">
        <f t="shared" ref="BK64:BL64" si="174">BK42/BK$46</f>
        <v>1.3743333720173336E-2</v>
      </c>
      <c r="BL64" s="20">
        <f t="shared" si="174"/>
        <v>1.3781756775676276E-2</v>
      </c>
      <c r="BM64" s="20">
        <f t="shared" ref="BM64:BN64" si="175">BM42/BM$46</f>
        <v>1.3827104401308772E-2</v>
      </c>
      <c r="BN64" s="20">
        <f t="shared" si="175"/>
        <v>1.3888423006186206E-2</v>
      </c>
      <c r="BO64" s="20">
        <f t="shared" ref="BO64:BP64" si="176">BO42/BO$46</f>
        <v>1.392437757415523E-2</v>
      </c>
      <c r="BP64" s="20">
        <f t="shared" si="176"/>
        <v>1.3961560171314931E-2</v>
      </c>
      <c r="BQ64" s="20">
        <f t="shared" ref="BQ64:BR64" si="177">BQ42/BQ$46</f>
        <v>1.3966846696999984E-2</v>
      </c>
      <c r="BR64" s="20">
        <f t="shared" si="177"/>
        <v>1.3979469899492593E-2</v>
      </c>
    </row>
    <row r="65" spans="2:70" x14ac:dyDescent="0.2">
      <c r="B65" s="7" t="s">
        <v>18</v>
      </c>
      <c r="C65" s="20">
        <f t="shared" ref="C65:BJ65" si="178">C43/C$46</f>
        <v>3.9584818066498259E-2</v>
      </c>
      <c r="D65" s="20">
        <f t="shared" si="178"/>
        <v>4.0301395100275472E-2</v>
      </c>
      <c r="E65" s="20">
        <f t="shared" si="178"/>
        <v>4.1080761980538991E-2</v>
      </c>
      <c r="F65" s="20">
        <f t="shared" si="178"/>
        <v>4.1913094103661647E-2</v>
      </c>
      <c r="G65" s="20">
        <f t="shared" si="178"/>
        <v>4.281149313469499E-2</v>
      </c>
      <c r="H65" s="20">
        <f t="shared" si="178"/>
        <v>4.3706496856674319E-2</v>
      </c>
      <c r="I65" s="20">
        <f t="shared" si="178"/>
        <v>4.4664144913259152E-2</v>
      </c>
      <c r="J65" s="20">
        <f t="shared" si="178"/>
        <v>4.5706021308578863E-2</v>
      </c>
      <c r="K65" s="20">
        <f t="shared" si="178"/>
        <v>4.6756148950707156E-2</v>
      </c>
      <c r="L65" s="20">
        <f t="shared" si="178"/>
        <v>4.7814800996897937E-2</v>
      </c>
      <c r="M65" s="20">
        <f t="shared" si="178"/>
        <v>4.8881156393500901E-2</v>
      </c>
      <c r="N65" s="20">
        <f t="shared" si="178"/>
        <v>4.9954216962141751E-2</v>
      </c>
      <c r="O65" s="20">
        <f t="shared" si="178"/>
        <v>5.1033971557315726E-2</v>
      </c>
      <c r="P65" s="20">
        <f t="shared" si="178"/>
        <v>5.2119657991604576E-2</v>
      </c>
      <c r="Q65" s="20">
        <f t="shared" si="178"/>
        <v>5.3209722051580394E-2</v>
      </c>
      <c r="R65" s="20">
        <f t="shared" si="178"/>
        <v>5.4304522025444259E-2</v>
      </c>
      <c r="S65" s="20">
        <f t="shared" si="178"/>
        <v>5.5020194508615859E-2</v>
      </c>
      <c r="T65" s="20">
        <f t="shared" si="178"/>
        <v>5.5313400217708225E-2</v>
      </c>
      <c r="U65" s="20">
        <f t="shared" si="178"/>
        <v>5.5586392453975106E-2</v>
      </c>
      <c r="V65" s="20">
        <f t="shared" si="178"/>
        <v>5.5842111595086966E-2</v>
      </c>
      <c r="W65" s="20">
        <f t="shared" si="178"/>
        <v>5.6075383722114021E-2</v>
      </c>
      <c r="X65" s="20">
        <f t="shared" si="178"/>
        <v>5.6304318710982827E-2</v>
      </c>
      <c r="Y65" s="20">
        <f t="shared" si="178"/>
        <v>5.6517720637767686E-2</v>
      </c>
      <c r="Z65" s="20">
        <f t="shared" si="178"/>
        <v>5.668599305305299E-2</v>
      </c>
      <c r="AA65" s="20">
        <f t="shared" si="178"/>
        <v>5.6782058498616679E-2</v>
      </c>
      <c r="AB65" s="20">
        <f t="shared" si="178"/>
        <v>5.6835763450894243E-2</v>
      </c>
      <c r="AC65" s="20">
        <f t="shared" si="178"/>
        <v>5.6774827812312217E-2</v>
      </c>
      <c r="AD65" s="20">
        <f t="shared" si="178"/>
        <v>5.6536271841538713E-2</v>
      </c>
      <c r="AE65" s="20">
        <f t="shared" si="178"/>
        <v>5.6306999572863572E-2</v>
      </c>
      <c r="AF65" s="20">
        <f t="shared" si="178"/>
        <v>5.6039842630056076E-2</v>
      </c>
      <c r="AG65" s="20">
        <f t="shared" si="178"/>
        <v>5.5780509445906686E-2</v>
      </c>
      <c r="AH65" s="20">
        <f t="shared" si="178"/>
        <v>5.5508644444323109E-2</v>
      </c>
      <c r="AI65" s="20">
        <f t="shared" si="178"/>
        <v>5.5224648770698513E-2</v>
      </c>
      <c r="AJ65" s="20">
        <f t="shared" si="178"/>
        <v>5.4932238951988864E-2</v>
      </c>
      <c r="AK65" s="20">
        <f t="shared" si="178"/>
        <v>5.4644203718634266E-2</v>
      </c>
      <c r="AL65" s="20">
        <f t="shared" si="178"/>
        <v>5.4340620720186451E-2</v>
      </c>
      <c r="AM65" s="20">
        <f t="shared" si="178"/>
        <v>5.4023871790779131E-2</v>
      </c>
      <c r="AN65" s="20">
        <f t="shared" si="178"/>
        <v>5.3707110171555106E-2</v>
      </c>
      <c r="AO65" s="20">
        <f t="shared" si="178"/>
        <v>5.3385631436236376E-2</v>
      </c>
      <c r="AP65" s="20">
        <f t="shared" si="178"/>
        <v>5.3077329602710076E-2</v>
      </c>
      <c r="AQ65" s="20">
        <f t="shared" si="178"/>
        <v>5.2779717955752009E-2</v>
      </c>
      <c r="AR65" s="20">
        <f t="shared" si="178"/>
        <v>5.2488003220550375E-2</v>
      </c>
      <c r="AS65" s="20">
        <f t="shared" si="178"/>
        <v>5.2201001839812952E-2</v>
      </c>
      <c r="AT65" s="20">
        <f t="shared" si="178"/>
        <v>5.1922687279536674E-2</v>
      </c>
      <c r="AU65" s="20">
        <f t="shared" si="178"/>
        <v>5.1653482683925327E-2</v>
      </c>
      <c r="AV65" s="20">
        <f t="shared" si="178"/>
        <v>5.1370512698866652E-2</v>
      </c>
      <c r="AW65" s="20">
        <f t="shared" si="178"/>
        <v>5.1085379841247683E-2</v>
      </c>
      <c r="AX65" s="20">
        <f t="shared" si="178"/>
        <v>5.0392313651884416E-2</v>
      </c>
      <c r="AY65" s="20">
        <f t="shared" si="178"/>
        <v>4.9704097667705761E-2</v>
      </c>
      <c r="AZ65" s="20">
        <f t="shared" si="178"/>
        <v>4.917992558749712E-2</v>
      </c>
      <c r="BA65" s="20">
        <f t="shared" si="178"/>
        <v>4.8577218992702807E-2</v>
      </c>
      <c r="BB65" s="20">
        <f t="shared" si="178"/>
        <v>4.8107629231713661E-2</v>
      </c>
      <c r="BC65" s="20">
        <f t="shared" si="178"/>
        <v>4.7553605322438602E-2</v>
      </c>
      <c r="BD65" s="20">
        <f t="shared" si="178"/>
        <v>4.7121551023741347E-2</v>
      </c>
      <c r="BE65" s="20">
        <f t="shared" si="178"/>
        <v>4.6951225499434743E-2</v>
      </c>
      <c r="BF65" s="20">
        <f t="shared" si="178"/>
        <v>4.6842150407352769E-2</v>
      </c>
      <c r="BG65" s="20">
        <f t="shared" si="178"/>
        <v>4.6730652484432846E-2</v>
      </c>
      <c r="BH65" s="20">
        <f t="shared" si="178"/>
        <v>4.6614325266991843E-2</v>
      </c>
      <c r="BI65" s="20">
        <f t="shared" si="178"/>
        <v>4.6592607257074641E-2</v>
      </c>
      <c r="BJ65" s="20">
        <f t="shared" si="178"/>
        <v>4.6611305790624953E-2</v>
      </c>
      <c r="BK65" s="20">
        <f t="shared" ref="BK65:BL65" si="179">BK43/BK$46</f>
        <v>4.6823220377705171E-2</v>
      </c>
      <c r="BL65" s="20">
        <f t="shared" si="179"/>
        <v>4.6885332058216003E-2</v>
      </c>
      <c r="BM65" s="20">
        <f t="shared" ref="BM65:BN65" si="180">BM43/BM$46</f>
        <v>4.691357499122617E-2</v>
      </c>
      <c r="BN65" s="20">
        <f t="shared" si="180"/>
        <v>4.6883571520755812E-2</v>
      </c>
      <c r="BO65" s="20">
        <f t="shared" ref="BO65:BP65" si="181">BO43/BO$46</f>
        <v>4.6785070215035418E-2</v>
      </c>
      <c r="BP65" s="20">
        <f t="shared" si="181"/>
        <v>4.6762000650039E-2</v>
      </c>
      <c r="BQ65" s="20">
        <f t="shared" ref="BQ65:BR65" si="182">BQ43/BQ$46</f>
        <v>4.6554240709981119E-2</v>
      </c>
      <c r="BR65" s="20">
        <f t="shared" si="182"/>
        <v>4.6246596528009651E-2</v>
      </c>
    </row>
    <row r="66" spans="2:70" x14ac:dyDescent="0.2">
      <c r="B66" s="7" t="s">
        <v>19</v>
      </c>
      <c r="C66" s="20">
        <f t="shared" ref="C66:BJ66" si="183">C44/C$46</f>
        <v>7.925537989725822E-3</v>
      </c>
      <c r="D66" s="20">
        <f t="shared" si="183"/>
        <v>7.8544463205898144E-3</v>
      </c>
      <c r="E66" s="20">
        <f t="shared" si="183"/>
        <v>7.782489176769854E-3</v>
      </c>
      <c r="F66" s="20">
        <f t="shared" si="183"/>
        <v>7.7122151842177475E-3</v>
      </c>
      <c r="G66" s="20">
        <f t="shared" si="183"/>
        <v>7.6290690470458599E-3</v>
      </c>
      <c r="H66" s="20">
        <f t="shared" si="183"/>
        <v>7.552575185766095E-3</v>
      </c>
      <c r="I66" s="20">
        <f t="shared" si="183"/>
        <v>7.4853350195933236E-3</v>
      </c>
      <c r="J66" s="20">
        <f t="shared" si="183"/>
        <v>7.4315600062532768E-3</v>
      </c>
      <c r="K66" s="20">
        <f t="shared" si="183"/>
        <v>7.3756037018840124E-3</v>
      </c>
      <c r="L66" s="20">
        <f t="shared" si="183"/>
        <v>7.3176021495572488E-3</v>
      </c>
      <c r="M66" s="20">
        <f t="shared" si="183"/>
        <v>7.2574582794794661E-3</v>
      </c>
      <c r="N66" s="20">
        <f t="shared" si="183"/>
        <v>7.1953710059249089E-3</v>
      </c>
      <c r="O66" s="20">
        <f t="shared" si="183"/>
        <v>7.1313558257883681E-3</v>
      </c>
      <c r="P66" s="20">
        <f t="shared" si="183"/>
        <v>7.0653712001946135E-3</v>
      </c>
      <c r="Q66" s="20">
        <f t="shared" si="183"/>
        <v>6.997509748232769E-3</v>
      </c>
      <c r="R66" s="20">
        <f t="shared" si="183"/>
        <v>6.9278746471851463E-3</v>
      </c>
      <c r="S66" s="20">
        <f t="shared" si="183"/>
        <v>6.8841865262143052E-3</v>
      </c>
      <c r="T66" s="20">
        <f t="shared" si="183"/>
        <v>6.8589437004160586E-3</v>
      </c>
      <c r="U66" s="20">
        <f t="shared" si="183"/>
        <v>6.8333660706898641E-3</v>
      </c>
      <c r="V66" s="20">
        <f t="shared" si="183"/>
        <v>6.8097962272750364E-3</v>
      </c>
      <c r="W66" s="20">
        <f t="shared" si="183"/>
        <v>6.7919010441833483E-3</v>
      </c>
      <c r="X66" s="20">
        <f t="shared" si="183"/>
        <v>6.7774189143387309E-3</v>
      </c>
      <c r="Y66" s="20">
        <f t="shared" si="183"/>
        <v>6.7707032033284056E-3</v>
      </c>
      <c r="Z66" s="20">
        <f t="shared" si="183"/>
        <v>6.761904999310675E-3</v>
      </c>
      <c r="AA66" s="20">
        <f t="shared" si="183"/>
        <v>6.7553399794122769E-3</v>
      </c>
      <c r="AB66" s="20">
        <f t="shared" si="183"/>
        <v>6.7544860234574934E-3</v>
      </c>
      <c r="AC66" s="20">
        <f t="shared" si="183"/>
        <v>6.7501251864233915E-3</v>
      </c>
      <c r="AD66" s="20">
        <f t="shared" si="183"/>
        <v>6.7494030049591513E-3</v>
      </c>
      <c r="AE66" s="20">
        <f t="shared" si="183"/>
        <v>6.7556479869489011E-3</v>
      </c>
      <c r="AF66" s="20">
        <f t="shared" si="183"/>
        <v>6.7604413218179419E-3</v>
      </c>
      <c r="AG66" s="20">
        <f t="shared" si="183"/>
        <v>6.7620851230108144E-3</v>
      </c>
      <c r="AH66" s="20">
        <f t="shared" si="183"/>
        <v>6.7611392703841172E-3</v>
      </c>
      <c r="AI66" s="20">
        <f t="shared" si="183"/>
        <v>6.7630336427905871E-3</v>
      </c>
      <c r="AJ66" s="20">
        <f t="shared" si="183"/>
        <v>6.7627700776496814E-3</v>
      </c>
      <c r="AK66" s="20">
        <f t="shared" si="183"/>
        <v>6.7659687646059322E-3</v>
      </c>
      <c r="AL66" s="20">
        <f t="shared" si="183"/>
        <v>6.7737398596688144E-3</v>
      </c>
      <c r="AM66" s="20">
        <f t="shared" si="183"/>
        <v>6.7758027862058591E-3</v>
      </c>
      <c r="AN66" s="20">
        <f t="shared" si="183"/>
        <v>6.7711154573856383E-3</v>
      </c>
      <c r="AO66" s="20">
        <f t="shared" si="183"/>
        <v>6.764310122871384E-3</v>
      </c>
      <c r="AP66" s="20">
        <f t="shared" si="183"/>
        <v>6.7635332284738132E-3</v>
      </c>
      <c r="AQ66" s="20">
        <f t="shared" si="183"/>
        <v>6.7604691012059272E-3</v>
      </c>
      <c r="AR66" s="20">
        <f t="shared" si="183"/>
        <v>6.7602866539940923E-3</v>
      </c>
      <c r="AS66" s="20">
        <f t="shared" si="183"/>
        <v>6.7625733818428039E-3</v>
      </c>
      <c r="AT66" s="20">
        <f t="shared" si="183"/>
        <v>6.7650536963208404E-3</v>
      </c>
      <c r="AU66" s="20">
        <f t="shared" si="183"/>
        <v>6.7666235673306749E-3</v>
      </c>
      <c r="AV66" s="20">
        <f t="shared" si="183"/>
        <v>6.7688411528809798E-3</v>
      </c>
      <c r="AW66" s="20">
        <f t="shared" si="183"/>
        <v>6.7745049043155372E-3</v>
      </c>
      <c r="AX66" s="20">
        <f t="shared" si="183"/>
        <v>6.7906426827905987E-3</v>
      </c>
      <c r="AY66" s="20">
        <f t="shared" si="183"/>
        <v>6.8170867404437696E-3</v>
      </c>
      <c r="AZ66" s="20">
        <f t="shared" si="183"/>
        <v>6.8675038306493432E-3</v>
      </c>
      <c r="BA66" s="20">
        <f t="shared" si="183"/>
        <v>6.8844672233668077E-3</v>
      </c>
      <c r="BB66" s="20">
        <f t="shared" si="183"/>
        <v>6.8725484047422588E-3</v>
      </c>
      <c r="BC66" s="20">
        <f t="shared" si="183"/>
        <v>6.9053271480644515E-3</v>
      </c>
      <c r="BD66" s="20">
        <f t="shared" si="183"/>
        <v>6.9253224430386772E-3</v>
      </c>
      <c r="BE66" s="20">
        <f t="shared" si="183"/>
        <v>6.8967527209097615E-3</v>
      </c>
      <c r="BF66" s="20">
        <f t="shared" si="183"/>
        <v>6.8700846452118903E-3</v>
      </c>
      <c r="BG66" s="20">
        <f t="shared" si="183"/>
        <v>6.8693883949474269E-3</v>
      </c>
      <c r="BH66" s="20">
        <f t="shared" si="183"/>
        <v>6.8442451283846186E-3</v>
      </c>
      <c r="BI66" s="20">
        <f t="shared" si="183"/>
        <v>6.7998171135979814E-3</v>
      </c>
      <c r="BJ66" s="20">
        <f t="shared" si="183"/>
        <v>6.7609044789678149E-3</v>
      </c>
      <c r="BK66" s="20">
        <f t="shared" ref="BK66:BL66" si="184">BK44/BK$46</f>
        <v>6.7665668219897912E-3</v>
      </c>
      <c r="BL66" s="20">
        <f t="shared" si="184"/>
        <v>6.7635066588264186E-3</v>
      </c>
      <c r="BM66" s="20">
        <f t="shared" ref="BM66:BN66" si="185">BM44/BM$46</f>
        <v>6.7545019603224305E-3</v>
      </c>
      <c r="BN66" s="20">
        <f t="shared" si="185"/>
        <v>6.7404349440953956E-3</v>
      </c>
      <c r="BO66" s="20">
        <f t="shared" ref="BO66:BP66" si="186">BO44/BO$46</f>
        <v>6.7330422769152536E-3</v>
      </c>
      <c r="BP66" s="20">
        <f t="shared" si="186"/>
        <v>6.740394921923085E-3</v>
      </c>
      <c r="BQ66" s="20">
        <f t="shared" ref="BQ66:BR66" si="187">BQ44/BQ$46</f>
        <v>6.7423935149541984E-3</v>
      </c>
      <c r="BR66" s="20">
        <f t="shared" si="187"/>
        <v>6.7177878634414592E-3</v>
      </c>
    </row>
    <row r="67" spans="2:70" x14ac:dyDescent="0.2">
      <c r="B67" s="7" t="s">
        <v>30</v>
      </c>
      <c r="C67" s="20">
        <f t="shared" ref="C67:BJ67" si="188">C45/C$46</f>
        <v>4.6002938854900997E-3</v>
      </c>
      <c r="D67" s="20">
        <f t="shared" si="188"/>
        <v>4.5742522470120879E-3</v>
      </c>
      <c r="E67" s="20">
        <f t="shared" si="188"/>
        <v>4.5512303316469502E-3</v>
      </c>
      <c r="F67" s="20">
        <f t="shared" si="188"/>
        <v>4.5300513499320844E-3</v>
      </c>
      <c r="G67" s="20">
        <f t="shared" si="188"/>
        <v>4.5023121562809435E-3</v>
      </c>
      <c r="H67" s="20">
        <f t="shared" si="188"/>
        <v>4.4728917178486925E-3</v>
      </c>
      <c r="I67" s="20">
        <f t="shared" si="188"/>
        <v>4.4176957117442869E-3</v>
      </c>
      <c r="J67" s="20">
        <f t="shared" si="188"/>
        <v>4.3315275620007289E-3</v>
      </c>
      <c r="K67" s="20">
        <f t="shared" si="188"/>
        <v>4.2483520593840874E-3</v>
      </c>
      <c r="L67" s="20">
        <f t="shared" si="188"/>
        <v>4.1621742975978407E-3</v>
      </c>
      <c r="M67" s="20">
        <f t="shared" si="188"/>
        <v>4.0741777239491038E-3</v>
      </c>
      <c r="N67" s="20">
        <f t="shared" si="188"/>
        <v>3.9857666598103816E-3</v>
      </c>
      <c r="O67" s="20">
        <f t="shared" si="188"/>
        <v>3.8963144144151E-3</v>
      </c>
      <c r="P67" s="20">
        <f t="shared" si="188"/>
        <v>3.810699870012309E-3</v>
      </c>
      <c r="Q67" s="20">
        <f t="shared" si="188"/>
        <v>3.7345434754915106E-3</v>
      </c>
      <c r="R67" s="20">
        <f t="shared" si="188"/>
        <v>3.6622460085063741E-3</v>
      </c>
      <c r="S67" s="20">
        <f t="shared" si="188"/>
        <v>3.6021398208564127E-3</v>
      </c>
      <c r="T67" s="20">
        <f t="shared" si="188"/>
        <v>3.5529529916782203E-3</v>
      </c>
      <c r="U67" s="20">
        <f t="shared" si="188"/>
        <v>3.4989295222878792E-3</v>
      </c>
      <c r="V67" s="20">
        <f t="shared" si="188"/>
        <v>3.4474465591644689E-3</v>
      </c>
      <c r="W67" s="20">
        <f t="shared" si="188"/>
        <v>3.3950908826931702E-3</v>
      </c>
      <c r="X67" s="20">
        <f t="shared" si="188"/>
        <v>3.342393381379748E-3</v>
      </c>
      <c r="Y67" s="20">
        <f t="shared" si="188"/>
        <v>3.2905315313963897E-3</v>
      </c>
      <c r="Z67" s="20">
        <f t="shared" si="188"/>
        <v>3.2465601917908544E-3</v>
      </c>
      <c r="AA67" s="20">
        <f t="shared" si="188"/>
        <v>3.2031820764965007E-3</v>
      </c>
      <c r="AB67" s="20">
        <f t="shared" si="188"/>
        <v>3.1706836678888108E-3</v>
      </c>
      <c r="AC67" s="20">
        <f t="shared" si="188"/>
        <v>3.1502654201084521E-3</v>
      </c>
      <c r="AD67" s="20">
        <f t="shared" si="188"/>
        <v>3.146593733063874E-3</v>
      </c>
      <c r="AE67" s="20">
        <f t="shared" si="188"/>
        <v>3.1432984134376293E-3</v>
      </c>
      <c r="AF67" s="20">
        <f t="shared" si="188"/>
        <v>3.1465254141148247E-3</v>
      </c>
      <c r="AG67" s="20">
        <f t="shared" si="188"/>
        <v>3.1484638037998602E-3</v>
      </c>
      <c r="AH67" s="20">
        <f t="shared" si="188"/>
        <v>3.1557410448393055E-3</v>
      </c>
      <c r="AI67" s="20">
        <f t="shared" si="188"/>
        <v>3.1619262896449524E-3</v>
      </c>
      <c r="AJ67" s="20">
        <f t="shared" si="188"/>
        <v>3.1733852321391997E-3</v>
      </c>
      <c r="AK67" s="20">
        <f t="shared" si="188"/>
        <v>3.1822838655144702E-3</v>
      </c>
      <c r="AL67" s="20">
        <f t="shared" si="188"/>
        <v>3.1895281922123628E-3</v>
      </c>
      <c r="AM67" s="20">
        <f t="shared" si="188"/>
        <v>3.2005560567063569E-3</v>
      </c>
      <c r="AN67" s="20">
        <f t="shared" si="188"/>
        <v>3.2202470077526656E-3</v>
      </c>
      <c r="AO67" s="20">
        <f t="shared" si="188"/>
        <v>3.2435255271345029E-3</v>
      </c>
      <c r="AP67" s="20">
        <f t="shared" si="188"/>
        <v>3.2643918625404949E-3</v>
      </c>
      <c r="AQ67" s="20">
        <f t="shared" si="188"/>
        <v>3.2821771317751015E-3</v>
      </c>
      <c r="AR67" s="20">
        <f t="shared" si="188"/>
        <v>3.3008530809188266E-3</v>
      </c>
      <c r="AS67" s="20">
        <f t="shared" si="188"/>
        <v>3.3159701391506946E-3</v>
      </c>
      <c r="AT67" s="20">
        <f t="shared" si="188"/>
        <v>3.331851470942458E-3</v>
      </c>
      <c r="AU67" s="20">
        <f t="shared" si="188"/>
        <v>3.345366477451562E-3</v>
      </c>
      <c r="AV67" s="20">
        <f t="shared" si="188"/>
        <v>3.3586974057998034E-3</v>
      </c>
      <c r="AW67" s="20">
        <f t="shared" si="188"/>
        <v>3.3730624124998672E-3</v>
      </c>
      <c r="AX67" s="20">
        <f t="shared" si="188"/>
        <v>3.2906947071473006E-3</v>
      </c>
      <c r="AY67" s="20">
        <f t="shared" si="188"/>
        <v>3.2260673908277027E-3</v>
      </c>
      <c r="AZ67" s="20">
        <f t="shared" si="188"/>
        <v>3.1784541515750037E-3</v>
      </c>
      <c r="BA67" s="20">
        <f t="shared" si="188"/>
        <v>3.1730344316702993E-3</v>
      </c>
      <c r="BB67" s="20">
        <f t="shared" si="188"/>
        <v>3.1833692769462291E-3</v>
      </c>
      <c r="BC67" s="20">
        <f t="shared" si="188"/>
        <v>3.1975189271094208E-3</v>
      </c>
      <c r="BD67" s="20">
        <f t="shared" si="188"/>
        <v>3.2183268268034032E-3</v>
      </c>
      <c r="BE67" s="20">
        <f t="shared" si="188"/>
        <v>3.2845088326695113E-3</v>
      </c>
      <c r="BF67" s="20">
        <f t="shared" si="188"/>
        <v>3.3942771342640996E-3</v>
      </c>
      <c r="BG67" s="20">
        <f t="shared" si="188"/>
        <v>3.4893947357354923E-3</v>
      </c>
      <c r="BH67" s="20">
        <f t="shared" si="188"/>
        <v>3.5676734973233903E-3</v>
      </c>
      <c r="BI67" s="20">
        <f t="shared" si="188"/>
        <v>3.6087914213059529E-3</v>
      </c>
      <c r="BJ67" s="20">
        <f t="shared" si="188"/>
        <v>3.6314343641004648E-3</v>
      </c>
      <c r="BK67" s="20">
        <f t="shared" ref="BK67:BL67" si="189">BK45/BK$46</f>
        <v>3.6578478284682867E-3</v>
      </c>
      <c r="BL67" s="20">
        <f t="shared" si="189"/>
        <v>3.6669100589957161E-3</v>
      </c>
      <c r="BM67" s="20">
        <f t="shared" ref="BM67:BN67" si="190">BM45/BM$46</f>
        <v>3.6783552844165527E-3</v>
      </c>
      <c r="BN67" s="20">
        <f t="shared" si="190"/>
        <v>3.6679780619587343E-3</v>
      </c>
      <c r="BO67" s="20">
        <f t="shared" ref="BO67:BP67" si="191">BO45/BO$46</f>
        <v>3.6340215501355789E-3</v>
      </c>
      <c r="BP67" s="20">
        <f t="shared" si="191"/>
        <v>3.6119449692228419E-3</v>
      </c>
      <c r="BQ67" s="20">
        <f t="shared" ref="BQ67:BR67" si="192">BQ45/BQ$46</f>
        <v>3.5667430871199079E-3</v>
      </c>
      <c r="BR67" s="20">
        <f t="shared" si="192"/>
        <v>3.5080002128026759E-3</v>
      </c>
    </row>
    <row r="68" spans="2:70" x14ac:dyDescent="0.2">
      <c r="B68" s="7" t="s">
        <v>38</v>
      </c>
      <c r="C68" s="20">
        <f>SUM(C50:C67)</f>
        <v>1</v>
      </c>
      <c r="D68" s="20">
        <f t="shared" ref="D68:BJ68" si="193">SUM(D50:D67)</f>
        <v>1</v>
      </c>
      <c r="E68" s="20">
        <f t="shared" si="193"/>
        <v>1</v>
      </c>
      <c r="F68" s="20">
        <f t="shared" si="193"/>
        <v>0.99999999999999967</v>
      </c>
      <c r="G68" s="20">
        <f t="shared" si="193"/>
        <v>1.0000000000000002</v>
      </c>
      <c r="H68" s="20">
        <f t="shared" si="193"/>
        <v>1</v>
      </c>
      <c r="I68" s="20">
        <f t="shared" si="193"/>
        <v>1.0000000000000002</v>
      </c>
      <c r="J68" s="20">
        <f t="shared" si="193"/>
        <v>0.99999999999999989</v>
      </c>
      <c r="K68" s="20">
        <f t="shared" si="193"/>
        <v>1</v>
      </c>
      <c r="L68" s="20">
        <f t="shared" si="193"/>
        <v>0.99999999999999989</v>
      </c>
      <c r="M68" s="20">
        <f t="shared" si="193"/>
        <v>1</v>
      </c>
      <c r="N68" s="20">
        <f t="shared" si="193"/>
        <v>1.0000000000000002</v>
      </c>
      <c r="O68" s="20">
        <f t="shared" si="193"/>
        <v>1</v>
      </c>
      <c r="P68" s="20">
        <f t="shared" si="193"/>
        <v>0.99999999999999989</v>
      </c>
      <c r="Q68" s="20">
        <f t="shared" si="193"/>
        <v>1</v>
      </c>
      <c r="R68" s="20">
        <f t="shared" si="193"/>
        <v>1</v>
      </c>
      <c r="S68" s="20">
        <f t="shared" si="193"/>
        <v>1</v>
      </c>
      <c r="T68" s="20">
        <f t="shared" si="193"/>
        <v>1</v>
      </c>
      <c r="U68" s="20">
        <f t="shared" si="193"/>
        <v>1.0000000000000002</v>
      </c>
      <c r="V68" s="20">
        <f t="shared" si="193"/>
        <v>1.0000000000000004</v>
      </c>
      <c r="W68" s="20">
        <f t="shared" si="193"/>
        <v>1</v>
      </c>
      <c r="X68" s="20">
        <f t="shared" si="193"/>
        <v>1.0000000000000002</v>
      </c>
      <c r="Y68" s="20">
        <f t="shared" si="193"/>
        <v>0.99999999999999978</v>
      </c>
      <c r="Z68" s="20">
        <f t="shared" si="193"/>
        <v>1</v>
      </c>
      <c r="AA68" s="20">
        <f t="shared" si="193"/>
        <v>1</v>
      </c>
      <c r="AB68" s="20">
        <f t="shared" si="193"/>
        <v>1.0000000000000002</v>
      </c>
      <c r="AC68" s="20">
        <f t="shared" si="193"/>
        <v>0.99999999999999989</v>
      </c>
      <c r="AD68" s="20">
        <f t="shared" si="193"/>
        <v>1.0000000000000002</v>
      </c>
      <c r="AE68" s="20">
        <f t="shared" si="193"/>
        <v>0.99999999999999978</v>
      </c>
      <c r="AF68" s="20">
        <f t="shared" si="193"/>
        <v>1</v>
      </c>
      <c r="AG68" s="20">
        <f t="shared" si="193"/>
        <v>0.99999999999999967</v>
      </c>
      <c r="AH68" s="20">
        <f t="shared" si="193"/>
        <v>1.0000000000000002</v>
      </c>
      <c r="AI68" s="20">
        <f t="shared" si="193"/>
        <v>1.0000000000000002</v>
      </c>
      <c r="AJ68" s="20">
        <f t="shared" si="193"/>
        <v>0.99999999999999989</v>
      </c>
      <c r="AK68" s="20">
        <f t="shared" si="193"/>
        <v>0.99999999999999989</v>
      </c>
      <c r="AL68" s="20">
        <f t="shared" si="193"/>
        <v>1</v>
      </c>
      <c r="AM68" s="20">
        <f t="shared" si="193"/>
        <v>1.0000000000000002</v>
      </c>
      <c r="AN68" s="20">
        <f t="shared" si="193"/>
        <v>1</v>
      </c>
      <c r="AO68" s="20">
        <f t="shared" si="193"/>
        <v>1.0000000000000002</v>
      </c>
      <c r="AP68" s="20">
        <f t="shared" si="193"/>
        <v>0.99999999999999978</v>
      </c>
      <c r="AQ68" s="20">
        <f t="shared" si="193"/>
        <v>0.99999999999999989</v>
      </c>
      <c r="AR68" s="20">
        <f t="shared" si="193"/>
        <v>0.99999999999999978</v>
      </c>
      <c r="AS68" s="20">
        <f t="shared" si="193"/>
        <v>1</v>
      </c>
      <c r="AT68" s="20">
        <f t="shared" si="193"/>
        <v>1.0000000000000002</v>
      </c>
      <c r="AU68" s="20">
        <f t="shared" si="193"/>
        <v>1.0000000000000002</v>
      </c>
      <c r="AV68" s="20">
        <f t="shared" si="193"/>
        <v>1</v>
      </c>
      <c r="AW68" s="20">
        <f t="shared" si="193"/>
        <v>0.99999999999999978</v>
      </c>
      <c r="AX68" s="20">
        <f t="shared" si="193"/>
        <v>0.99999999999999989</v>
      </c>
      <c r="AY68" s="20">
        <f t="shared" si="193"/>
        <v>0.99999999999999978</v>
      </c>
      <c r="AZ68" s="20">
        <f t="shared" si="193"/>
        <v>1.0000000000000002</v>
      </c>
      <c r="BA68" s="20">
        <f t="shared" si="193"/>
        <v>0.99999999999999989</v>
      </c>
      <c r="BB68" s="20">
        <f t="shared" si="193"/>
        <v>1</v>
      </c>
      <c r="BC68" s="20">
        <f t="shared" si="193"/>
        <v>0.99999999999999989</v>
      </c>
      <c r="BD68" s="20">
        <f t="shared" si="193"/>
        <v>0.99999999999999989</v>
      </c>
      <c r="BE68" s="20">
        <f t="shared" si="193"/>
        <v>1.0000000000000002</v>
      </c>
      <c r="BF68" s="20">
        <f t="shared" si="193"/>
        <v>0.99999999999999956</v>
      </c>
      <c r="BG68" s="20">
        <f t="shared" si="193"/>
        <v>1.0000000000000002</v>
      </c>
      <c r="BH68" s="20">
        <f t="shared" si="193"/>
        <v>1.0000000000000004</v>
      </c>
      <c r="BI68" s="20">
        <f t="shared" si="193"/>
        <v>0.99999999999999978</v>
      </c>
      <c r="BJ68" s="20">
        <f t="shared" si="193"/>
        <v>1</v>
      </c>
      <c r="BK68" s="20">
        <f t="shared" ref="BK68:BL68" si="194">SUM(BK50:BK67)</f>
        <v>1.0000000000000002</v>
      </c>
      <c r="BL68" s="20">
        <f t="shared" si="194"/>
        <v>0.99999999999999989</v>
      </c>
      <c r="BM68" s="20">
        <f t="shared" ref="BM68:BN68" si="195">SUM(BM50:BM67)</f>
        <v>0.99999999999999989</v>
      </c>
      <c r="BN68" s="20">
        <f t="shared" si="195"/>
        <v>0.99999999999999978</v>
      </c>
      <c r="BO68" s="20">
        <f t="shared" ref="BO68:BP68" si="196">SUM(BO50:BO67)</f>
        <v>1</v>
      </c>
      <c r="BP68" s="20">
        <f t="shared" si="196"/>
        <v>1.0000000000000002</v>
      </c>
      <c r="BQ68" s="20">
        <f t="shared" ref="BQ68:BR68" si="197">SUM(BQ50:BQ67)</f>
        <v>0.99999999999999989</v>
      </c>
      <c r="BR68" s="20">
        <f t="shared" si="197"/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BT24"/>
  <sheetViews>
    <sheetView zoomScale="125" zoomScaleNormal="125" zoomScalePageLayoutView="125" workbookViewId="0">
      <pane xSplit="12020" topLeftCell="BN1" activePane="topRight"/>
      <selection activeCell="D16" sqref="D16"/>
      <selection pane="topRight" activeCell="BQ32" sqref="BQ32"/>
    </sheetView>
  </sheetViews>
  <sheetFormatPr baseColWidth="10" defaultRowHeight="16" x14ac:dyDescent="0.2"/>
  <sheetData>
    <row r="2" spans="2:72" x14ac:dyDescent="0.2">
      <c r="B2" s="1" t="s">
        <v>106</v>
      </c>
    </row>
    <row r="3" spans="2:72" x14ac:dyDescent="0.2">
      <c r="B3" t="s">
        <v>37</v>
      </c>
    </row>
    <row r="5" spans="2:72" x14ac:dyDescent="0.2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f>BL5+1</f>
        <v>2017</v>
      </c>
      <c r="BN5" s="5">
        <f>BM5+1</f>
        <v>2018</v>
      </c>
      <c r="BO5" s="5">
        <f>BN5+1</f>
        <v>2019</v>
      </c>
      <c r="BP5" s="5">
        <f>BO5+1</f>
        <v>2020</v>
      </c>
      <c r="BQ5" s="5">
        <v>2021</v>
      </c>
      <c r="BR5" s="5">
        <v>2022</v>
      </c>
      <c r="BS5" s="5">
        <f>BR5+1</f>
        <v>2023</v>
      </c>
    </row>
    <row r="6" spans="2:72" x14ac:dyDescent="0.2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  <c r="BK6" s="3">
        <v>1274.9499999999998</v>
      </c>
      <c r="BL6" s="3">
        <v>1151.0999999999999</v>
      </c>
      <c r="BM6" s="3">
        <v>1009.7</v>
      </c>
      <c r="BN6" s="3">
        <v>904.6</v>
      </c>
      <c r="BO6" s="3">
        <v>838.67499999999995</v>
      </c>
      <c r="BP6" s="3">
        <v>866.17499999999995</v>
      </c>
      <c r="BQ6" s="3">
        <v>881.4</v>
      </c>
      <c r="BR6" s="3">
        <v>774.15</v>
      </c>
      <c r="BS6" s="3">
        <v>754.97500000000002</v>
      </c>
      <c r="BT6" s="3"/>
    </row>
    <row r="7" spans="2:72" x14ac:dyDescent="0.2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  <c r="BK7" s="3">
        <v>105.3</v>
      </c>
      <c r="BL7" s="3">
        <v>95.775000000000006</v>
      </c>
      <c r="BM7" s="3">
        <v>74.599999999999994</v>
      </c>
      <c r="BN7" s="3">
        <v>68.3</v>
      </c>
      <c r="BO7" s="3">
        <v>65.5</v>
      </c>
      <c r="BP7" s="3">
        <v>75.5</v>
      </c>
      <c r="BQ7" s="3">
        <v>67.8</v>
      </c>
      <c r="BR7" s="3">
        <v>63.875</v>
      </c>
      <c r="BS7" s="3">
        <v>57.349999999999994</v>
      </c>
      <c r="BT7" s="3"/>
    </row>
    <row r="8" spans="2:72" x14ac:dyDescent="0.2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  <c r="BK8" s="3">
        <v>88.875</v>
      </c>
      <c r="BL8" s="3">
        <v>82.574999999999989</v>
      </c>
      <c r="BM8" s="3">
        <v>62.8</v>
      </c>
      <c r="BN8" s="3">
        <v>61.7</v>
      </c>
      <c r="BO8" s="3">
        <v>64.024999999999991</v>
      </c>
      <c r="BP8" s="3">
        <v>62.65</v>
      </c>
      <c r="BQ8" s="3">
        <v>55.125</v>
      </c>
      <c r="BR8" s="3">
        <v>54.95</v>
      </c>
      <c r="BS8" s="3">
        <v>54.150000000000006</v>
      </c>
      <c r="BT8" s="3"/>
    </row>
    <row r="9" spans="2:72" x14ac:dyDescent="0.2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  <c r="BK9" s="3">
        <v>106.625</v>
      </c>
      <c r="BL9" s="3">
        <v>85.625</v>
      </c>
      <c r="BM9" s="3">
        <v>76.3</v>
      </c>
      <c r="BN9" s="3">
        <v>72.900000000000006</v>
      </c>
      <c r="BO9" s="3">
        <v>76</v>
      </c>
      <c r="BP9" s="3">
        <v>101.69999999999999</v>
      </c>
      <c r="BQ9" s="3">
        <v>89.95</v>
      </c>
      <c r="BR9" s="3">
        <v>68.425000000000011</v>
      </c>
      <c r="BS9" s="3">
        <v>67.849999999999994</v>
      </c>
      <c r="BT9" s="3"/>
    </row>
    <row r="10" spans="2:72" x14ac:dyDescent="0.2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  <c r="BK10" s="3">
        <v>323.57499999999999</v>
      </c>
      <c r="BL10" s="3">
        <v>286.67500000000001</v>
      </c>
      <c r="BM10" s="3">
        <v>257.89999999999998</v>
      </c>
      <c r="BN10" s="3">
        <v>225.3</v>
      </c>
      <c r="BO10" s="3">
        <v>233.47500000000002</v>
      </c>
      <c r="BP10" s="3">
        <v>248.47500000000002</v>
      </c>
      <c r="BQ10" s="3">
        <v>254.55</v>
      </c>
      <c r="BR10" s="3">
        <v>198.07499999999999</v>
      </c>
      <c r="BS10" s="3">
        <v>185.55</v>
      </c>
      <c r="BT10" s="3"/>
    </row>
    <row r="11" spans="2:72" x14ac:dyDescent="0.2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  <c r="BK11" s="3">
        <v>48.825000000000003</v>
      </c>
      <c r="BL11" s="3">
        <v>41.15</v>
      </c>
      <c r="BM11" s="3">
        <v>37.200000000000003</v>
      </c>
      <c r="BN11" s="3">
        <v>28.8</v>
      </c>
      <c r="BO11" s="3">
        <v>27.95</v>
      </c>
      <c r="BP11" s="3">
        <v>32.375</v>
      </c>
      <c r="BQ11" s="3">
        <v>31.025000000000002</v>
      </c>
      <c r="BR11" s="3">
        <v>26.375</v>
      </c>
      <c r="BS11" s="3">
        <v>22.549999999999997</v>
      </c>
      <c r="BT11" s="3"/>
    </row>
    <row r="12" spans="2:72" x14ac:dyDescent="0.2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  <c r="BK12" s="3">
        <v>209.75</v>
      </c>
      <c r="BL12" s="3">
        <v>181.375</v>
      </c>
      <c r="BM12" s="3">
        <v>159.19999999999999</v>
      </c>
      <c r="BN12" s="3">
        <v>135.30000000000001</v>
      </c>
      <c r="BO12" s="3">
        <v>130.42500000000001</v>
      </c>
      <c r="BP12" s="3">
        <v>132.35</v>
      </c>
      <c r="BQ12" s="3">
        <v>128.22499999999999</v>
      </c>
      <c r="BR12" s="3">
        <v>111.375</v>
      </c>
      <c r="BS12" s="3">
        <v>108.44999999999999</v>
      </c>
      <c r="BT12" s="3"/>
    </row>
    <row r="13" spans="2:72" x14ac:dyDescent="0.2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  <c r="BK13" s="3">
        <v>260.72500000000002</v>
      </c>
      <c r="BL13" s="3">
        <v>231.60000000000002</v>
      </c>
      <c r="BM13" s="3">
        <v>205.1</v>
      </c>
      <c r="BN13" s="3">
        <v>178.6</v>
      </c>
      <c r="BO13" s="3">
        <v>159.55000000000001</v>
      </c>
      <c r="BP13" s="3">
        <v>171.45</v>
      </c>
      <c r="BQ13" s="3">
        <v>157.47499999999999</v>
      </c>
      <c r="BR13" s="3">
        <v>149.5</v>
      </c>
      <c r="BS13" s="3">
        <v>136.27500000000001</v>
      </c>
      <c r="BT13" s="3"/>
    </row>
    <row r="14" spans="2:72" x14ac:dyDescent="0.2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  <c r="BK14" s="3">
        <v>703.1</v>
      </c>
      <c r="BL14" s="3">
        <v>593.65</v>
      </c>
      <c r="BM14" s="3">
        <v>507.2</v>
      </c>
      <c r="BN14" s="3">
        <v>436.4</v>
      </c>
      <c r="BO14" s="3">
        <v>426.45000000000005</v>
      </c>
      <c r="BP14" s="3">
        <v>482.25</v>
      </c>
      <c r="BQ14" s="3">
        <v>462.07499999999999</v>
      </c>
      <c r="BR14" s="3">
        <v>398</v>
      </c>
      <c r="BS14" s="3">
        <v>384.45</v>
      </c>
      <c r="BT14" s="3"/>
    </row>
    <row r="15" spans="2:72" x14ac:dyDescent="0.2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  <c r="BK15" s="3">
        <v>552.54999999999995</v>
      </c>
      <c r="BL15" s="3">
        <v>501.625</v>
      </c>
      <c r="BM15" s="3">
        <v>442</v>
      </c>
      <c r="BN15" s="3">
        <v>377.3</v>
      </c>
      <c r="BO15" s="3">
        <v>342.92500000000001</v>
      </c>
      <c r="BP15" s="3">
        <v>390.15000000000003</v>
      </c>
      <c r="BQ15" s="3">
        <v>397.875</v>
      </c>
      <c r="BR15" s="3">
        <v>339.8</v>
      </c>
      <c r="BS15" s="3">
        <v>338.125</v>
      </c>
      <c r="BT15" s="3"/>
    </row>
    <row r="16" spans="2:72" x14ac:dyDescent="0.2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  <c r="BK16" s="3">
        <v>146.42500000000001</v>
      </c>
      <c r="BL16" s="3">
        <v>137.94999999999999</v>
      </c>
      <c r="BM16" s="3">
        <v>129.9</v>
      </c>
      <c r="BN16" s="3">
        <v>117.3</v>
      </c>
      <c r="BO16" s="3">
        <v>107.22500000000001</v>
      </c>
      <c r="BP16" s="3">
        <v>105.97499999999999</v>
      </c>
      <c r="BQ16" s="3">
        <v>99.750000000000014</v>
      </c>
      <c r="BR16" s="3">
        <v>85.75</v>
      </c>
      <c r="BS16" s="3">
        <v>87.275000000000006</v>
      </c>
      <c r="BT16" s="3"/>
    </row>
    <row r="17" spans="2:72" x14ac:dyDescent="0.2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  <c r="BK17" s="3">
        <v>243.42500000000001</v>
      </c>
      <c r="BL17" s="3">
        <v>215.42499999999998</v>
      </c>
      <c r="BM17" s="3">
        <v>195.6</v>
      </c>
      <c r="BN17" s="3">
        <v>165.9</v>
      </c>
      <c r="BO17" s="3">
        <v>145.9</v>
      </c>
      <c r="BP17" s="3">
        <v>146.67500000000001</v>
      </c>
      <c r="BQ17" s="3">
        <v>141.82499999999999</v>
      </c>
      <c r="BR17" s="3">
        <v>136.89999999999998</v>
      </c>
      <c r="BS17" s="3">
        <v>121.44999999999999</v>
      </c>
      <c r="BT17" s="3"/>
    </row>
    <row r="18" spans="2:72" x14ac:dyDescent="0.2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  <c r="BK18" s="3">
        <v>578.34999999999991</v>
      </c>
      <c r="BL18" s="3">
        <v>528.77499999999998</v>
      </c>
      <c r="BM18" s="3">
        <v>447.6</v>
      </c>
      <c r="BN18" s="3">
        <v>416.3</v>
      </c>
      <c r="BO18" s="3">
        <v>368.22500000000002</v>
      </c>
      <c r="BP18" s="3">
        <v>434.9</v>
      </c>
      <c r="BQ18" s="3">
        <v>416.45000000000005</v>
      </c>
      <c r="BR18" s="3">
        <v>406.6</v>
      </c>
      <c r="BS18" s="3">
        <v>367.84999999999997</v>
      </c>
      <c r="BT18" s="3"/>
    </row>
    <row r="19" spans="2:72" x14ac:dyDescent="0.2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  <c r="BK19" s="3">
        <v>173.02500000000001</v>
      </c>
      <c r="BL19" s="3">
        <v>138.625</v>
      </c>
      <c r="BM19" s="3">
        <v>127.9</v>
      </c>
      <c r="BN19" s="3">
        <v>119.2</v>
      </c>
      <c r="BO19" s="3">
        <v>105.625</v>
      </c>
      <c r="BP19" s="3">
        <v>117.175</v>
      </c>
      <c r="BQ19" s="3">
        <v>110.19999999999999</v>
      </c>
      <c r="BR19" s="3">
        <v>102.25</v>
      </c>
      <c r="BS19" s="3">
        <v>97.95</v>
      </c>
      <c r="BT19" s="3"/>
    </row>
    <row r="20" spans="2:72" x14ac:dyDescent="0.2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  <c r="BK20" s="3">
        <v>42.4</v>
      </c>
      <c r="BL20" s="3">
        <v>38.125</v>
      </c>
      <c r="BM20" s="3">
        <v>31.8</v>
      </c>
      <c r="BN20" s="3">
        <v>31.4</v>
      </c>
      <c r="BO20" s="3">
        <v>25.95</v>
      </c>
      <c r="BP20" s="3">
        <v>31.15</v>
      </c>
      <c r="BQ20" s="3">
        <v>34.275000000000006</v>
      </c>
      <c r="BR20" s="3">
        <v>31.875</v>
      </c>
      <c r="BS20" s="3">
        <v>33</v>
      </c>
      <c r="BT20" s="3"/>
    </row>
    <row r="21" spans="2:72" x14ac:dyDescent="0.2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  <c r="BK21" s="3">
        <v>151.94999999999999</v>
      </c>
      <c r="BL21" s="3">
        <v>129.94999999999999</v>
      </c>
      <c r="BM21" s="3">
        <v>115.3</v>
      </c>
      <c r="BN21" s="3">
        <v>102.3</v>
      </c>
      <c r="BO21" s="3">
        <v>94.275000000000006</v>
      </c>
      <c r="BP21" s="3">
        <v>96.8</v>
      </c>
      <c r="BQ21" s="3">
        <v>108.575</v>
      </c>
      <c r="BR21" s="3">
        <v>94.25</v>
      </c>
      <c r="BS21" s="3">
        <v>83.375</v>
      </c>
      <c r="BT21" s="3"/>
    </row>
    <row r="22" spans="2:72" x14ac:dyDescent="0.2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  <c r="BK22" s="3">
        <v>23.725000000000001</v>
      </c>
      <c r="BL22" s="3">
        <v>20.774999999999999</v>
      </c>
      <c r="BM22" s="3">
        <v>18.3</v>
      </c>
      <c r="BN22" s="3">
        <v>16</v>
      </c>
      <c r="BO22" s="3">
        <v>15.574999999999999</v>
      </c>
      <c r="BP22" s="3">
        <v>16.7</v>
      </c>
      <c r="BQ22" s="3">
        <v>18.7</v>
      </c>
      <c r="BR22" s="3">
        <v>15.375</v>
      </c>
      <c r="BS22" s="3">
        <v>15.15</v>
      </c>
      <c r="BT22" s="3"/>
    </row>
    <row r="23" spans="2:72" x14ac:dyDescent="0.2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  <c r="BK23" s="3">
        <v>22.325000000000003</v>
      </c>
      <c r="BL23" s="3">
        <v>20.474999999999998</v>
      </c>
      <c r="BM23" s="3">
        <v>18.5</v>
      </c>
      <c r="BN23" s="3">
        <v>21.299999999999997</v>
      </c>
      <c r="BO23" s="3">
        <v>20.125</v>
      </c>
      <c r="BP23" s="3">
        <v>18.350000000000001</v>
      </c>
      <c r="BQ23" s="3">
        <v>21.1</v>
      </c>
      <c r="BR23" s="3">
        <v>21.625</v>
      </c>
      <c r="BS23" s="3">
        <v>21.724999999999998</v>
      </c>
      <c r="BT23" s="3"/>
    </row>
    <row r="24" spans="2:72" x14ac:dyDescent="0.2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  <c r="BK24" s="3">
        <f t="shared" ref="BK24:BP24" si="1">SUM(BK6:BK23)</f>
        <v>5055.8999999999996</v>
      </c>
      <c r="BL24" s="3">
        <f t="shared" si="1"/>
        <v>4481.25</v>
      </c>
      <c r="BM24" s="3">
        <f t="shared" si="1"/>
        <v>3916.9</v>
      </c>
      <c r="BN24" s="3">
        <f t="shared" si="1"/>
        <v>3478.9000000000005</v>
      </c>
      <c r="BO24" s="3">
        <f t="shared" si="1"/>
        <v>3247.8749999999995</v>
      </c>
      <c r="BP24" s="3">
        <f t="shared" si="1"/>
        <v>3530.8000000000006</v>
      </c>
      <c r="BQ24" s="3">
        <f>SUM(BQ6:BQ23)</f>
        <v>3476.3749999999991</v>
      </c>
      <c r="BR24" s="3">
        <f t="shared" ref="BR24:BS24" si="2">SUM(BR6:BR23)</f>
        <v>3079.15</v>
      </c>
      <c r="BS24" s="3">
        <f t="shared" si="2"/>
        <v>2937.5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BS78"/>
  <sheetViews>
    <sheetView topLeftCell="A52" zoomScale="125" zoomScaleNormal="125" zoomScalePageLayoutView="125" workbookViewId="0">
      <pane xSplit="9920" topLeftCell="BJ1"/>
      <selection activeCell="C60" sqref="C60:BS78"/>
      <selection pane="topRight" activeCell="BO48" sqref="BO48:BS54"/>
    </sheetView>
  </sheetViews>
  <sheetFormatPr baseColWidth="10" defaultRowHeight="16" x14ac:dyDescent="0.2"/>
  <cols>
    <col min="1" max="1" width="5" customWidth="1"/>
    <col min="67" max="68" width="12" customWidth="1"/>
  </cols>
  <sheetData>
    <row r="2" spans="2:71" x14ac:dyDescent="0.2">
      <c r="B2" s="1" t="s">
        <v>72</v>
      </c>
      <c r="F2" s="10"/>
    </row>
    <row r="3" spans="2:71" x14ac:dyDescent="0.2">
      <c r="B3" t="s">
        <v>73</v>
      </c>
    </row>
    <row r="4" spans="2:71" x14ac:dyDescent="0.2">
      <c r="B4" t="s">
        <v>37</v>
      </c>
    </row>
    <row r="5" spans="2:71" x14ac:dyDescent="0.2">
      <c r="BF5" s="3"/>
      <c r="BG5" s="3"/>
      <c r="BH5" s="3"/>
      <c r="BI5" s="3"/>
      <c r="BJ5" s="3"/>
      <c r="BK5" s="3"/>
      <c r="BL5" s="3"/>
      <c r="BR5" s="5" t="s">
        <v>147</v>
      </c>
      <c r="BS5" s="5" t="s">
        <v>148</v>
      </c>
    </row>
    <row r="6" spans="2:71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>
        <v>2020</v>
      </c>
      <c r="BQ6" s="5">
        <f>BP6+1</f>
        <v>2021</v>
      </c>
      <c r="BR6" s="5">
        <f t="shared" ref="BR6:BS6" si="0">BQ6+1</f>
        <v>2022</v>
      </c>
      <c r="BS6" s="5">
        <f t="shared" si="0"/>
        <v>2023</v>
      </c>
    </row>
    <row r="7" spans="2:71" x14ac:dyDescent="0.2">
      <c r="B7" t="s">
        <v>3</v>
      </c>
      <c r="C7" s="3">
        <v>1977.5139261426316</v>
      </c>
      <c r="D7" s="3">
        <v>1994.0899263208364</v>
      </c>
      <c r="E7" s="3">
        <v>2011.5203294190119</v>
      </c>
      <c r="F7" s="3">
        <v>2033.5447151659025</v>
      </c>
      <c r="G7" s="3">
        <v>1995.1133212459761</v>
      </c>
      <c r="H7" s="3">
        <v>1951.8661499942948</v>
      </c>
      <c r="I7" s="8">
        <v>1939.9933541699099</v>
      </c>
      <c r="J7" s="3">
        <v>1945.9078347627585</v>
      </c>
      <c r="K7" s="3">
        <v>1945.0415692452207</v>
      </c>
      <c r="L7" s="3">
        <v>1941.7540379667091</v>
      </c>
      <c r="M7" s="3">
        <v>1937.6080809076013</v>
      </c>
      <c r="N7" s="3">
        <v>1931.7426144668505</v>
      </c>
      <c r="O7" s="3">
        <v>1932.1065931939536</v>
      </c>
      <c r="P7" s="3">
        <v>1939.9387430360994</v>
      </c>
      <c r="Q7" s="3">
        <v>1948.0635064972025</v>
      </c>
      <c r="R7" s="3">
        <v>1955.6791399867923</v>
      </c>
      <c r="S7" s="3">
        <v>1960.6661868695471</v>
      </c>
      <c r="T7" s="3">
        <v>1953.1300822754097</v>
      </c>
      <c r="U7" s="3">
        <v>1985.0820773389094</v>
      </c>
      <c r="V7" s="3">
        <v>1979.7609257261593</v>
      </c>
      <c r="W7" s="3">
        <v>1929.7784247349371</v>
      </c>
      <c r="X7" s="3">
        <v>1912.4517031795185</v>
      </c>
      <c r="Y7" s="3">
        <v>1900.4168152825591</v>
      </c>
      <c r="Z7" s="3">
        <v>1859.2681317792797</v>
      </c>
      <c r="AA7" s="3">
        <v>1829.1407779641677</v>
      </c>
      <c r="AB7" s="3">
        <v>1793.4877587888063</v>
      </c>
      <c r="AC7" s="3">
        <v>1749.1287923199498</v>
      </c>
      <c r="AD7" s="3">
        <v>1716.6564718099767</v>
      </c>
      <c r="AE7" s="3">
        <v>1693.2651107908514</v>
      </c>
      <c r="AF7" s="3">
        <v>1668.3193061792417</v>
      </c>
      <c r="AG7" s="3">
        <v>1663.8946621432499</v>
      </c>
      <c r="AH7" s="3">
        <v>1708.0290138501912</v>
      </c>
      <c r="AI7" s="3">
        <v>1795.9345213928061</v>
      </c>
      <c r="AJ7" s="3">
        <v>1868.5434565153475</v>
      </c>
      <c r="AK7" s="3">
        <v>1946.4614507580961</v>
      </c>
      <c r="AL7" s="3">
        <v>2033.8489379769355</v>
      </c>
      <c r="AM7" s="3">
        <v>2056.4721248284623</v>
      </c>
      <c r="AN7" s="3">
        <v>2011.6161977622339</v>
      </c>
      <c r="AO7" s="3">
        <v>1944.1201009371025</v>
      </c>
      <c r="AP7" s="3">
        <v>1941.3351854881921</v>
      </c>
      <c r="AQ7" s="3">
        <v>1974.716597008251</v>
      </c>
      <c r="AR7" s="3">
        <v>2012.3008054876864</v>
      </c>
      <c r="AS7" s="3">
        <v>2125.6704366078297</v>
      </c>
      <c r="AT7" s="3">
        <v>2200.6883738234001</v>
      </c>
      <c r="AU7" s="3">
        <v>2310.6576549721221</v>
      </c>
      <c r="AV7" s="3">
        <v>2464.8889780820041</v>
      </c>
      <c r="AW7" s="3">
        <v>2551.4640630141607</v>
      </c>
      <c r="AX7" s="3">
        <v>2613.9271258281246</v>
      </c>
      <c r="AY7" s="3">
        <v>2725.1649244833943</v>
      </c>
      <c r="AZ7" s="3">
        <v>2837.7838967208359</v>
      </c>
      <c r="BA7" s="3">
        <v>2990.9393568934443</v>
      </c>
      <c r="BB7" s="3">
        <v>3140.9205360692349</v>
      </c>
      <c r="BC7" s="3">
        <v>3253.9881082860529</v>
      </c>
      <c r="BD7" s="3">
        <v>3220.5264328027897</v>
      </c>
      <c r="BE7" s="3">
        <v>3009.250588181982</v>
      </c>
      <c r="BF7" s="3">
        <v>2946.6702313384512</v>
      </c>
      <c r="BG7" s="3">
        <v>2856.0946904623124</v>
      </c>
      <c r="BH7" s="3">
        <v>2714.8123632869751</v>
      </c>
      <c r="BI7" s="3">
        <v>2654.4884098556872</v>
      </c>
      <c r="BJ7" s="3">
        <v>2709.4397328399327</v>
      </c>
      <c r="BK7" s="3">
        <v>2780.1919032850246</v>
      </c>
      <c r="BL7" s="3">
        <v>2862.2420649478609</v>
      </c>
      <c r="BM7" s="3">
        <v>2948.6432063419279</v>
      </c>
      <c r="BN7" s="3">
        <v>3026.6407730874735</v>
      </c>
      <c r="BO7" s="3">
        <v>3107.9602963461398</v>
      </c>
      <c r="BP7" s="3">
        <v>2973.3782490648991</v>
      </c>
      <c r="BQ7" s="3">
        <v>3061.3999999999987</v>
      </c>
      <c r="BR7" s="3">
        <v>3170.9</v>
      </c>
      <c r="BS7" s="3">
        <v>3245.5</v>
      </c>
    </row>
    <row r="8" spans="2:71" x14ac:dyDescent="0.2">
      <c r="B8" t="s">
        <v>4</v>
      </c>
      <c r="C8" s="3">
        <v>458.28145880471328</v>
      </c>
      <c r="D8" s="3">
        <v>464.37096368301735</v>
      </c>
      <c r="E8" s="3">
        <v>470.7082045238497</v>
      </c>
      <c r="F8" s="3">
        <v>477.72695609935329</v>
      </c>
      <c r="G8" s="3">
        <v>470.53467207318067</v>
      </c>
      <c r="H8" s="3">
        <v>462.21003640835255</v>
      </c>
      <c r="I8" s="8">
        <v>461.26884844689243</v>
      </c>
      <c r="J8" s="3">
        <v>461.8524299541229</v>
      </c>
      <c r="K8" s="3">
        <v>460.82506729497936</v>
      </c>
      <c r="L8" s="3">
        <v>459.95700114709018</v>
      </c>
      <c r="M8" s="3">
        <v>458.88493119888392</v>
      </c>
      <c r="N8" s="3">
        <v>458.54878098814328</v>
      </c>
      <c r="O8" s="3">
        <v>459.68960000874188</v>
      </c>
      <c r="P8" s="3">
        <v>457.58204486974944</v>
      </c>
      <c r="Q8" s="3">
        <v>455.54381674608237</v>
      </c>
      <c r="R8" s="3">
        <v>453.80721783753859</v>
      </c>
      <c r="S8" s="3">
        <v>451.46359995276879</v>
      </c>
      <c r="T8" s="3">
        <v>447.40826163065412</v>
      </c>
      <c r="U8" s="3">
        <v>452.37996752035247</v>
      </c>
      <c r="V8" s="3">
        <v>450.59801826265794</v>
      </c>
      <c r="W8" s="3">
        <v>438.66569753606257</v>
      </c>
      <c r="X8" s="3">
        <v>434.84786434487938</v>
      </c>
      <c r="Y8" s="3">
        <v>432.22924296318115</v>
      </c>
      <c r="Z8" s="3">
        <v>426.21883159893429</v>
      </c>
      <c r="AA8" s="3">
        <v>422.6301903199315</v>
      </c>
      <c r="AB8" s="3">
        <v>415.24492220078827</v>
      </c>
      <c r="AC8" s="3">
        <v>405.80491333846373</v>
      </c>
      <c r="AD8" s="3">
        <v>404.37298576277396</v>
      </c>
      <c r="AE8" s="3">
        <v>404.97066192550147</v>
      </c>
      <c r="AF8" s="3">
        <v>396.86951985139711</v>
      </c>
      <c r="AG8" s="3">
        <v>393.69554604330892</v>
      </c>
      <c r="AH8" s="3">
        <v>403.14664462992653</v>
      </c>
      <c r="AI8" s="3">
        <v>422.85064474975326</v>
      </c>
      <c r="AJ8" s="3">
        <v>440.68422027267394</v>
      </c>
      <c r="AK8" s="3">
        <v>459.82523612633111</v>
      </c>
      <c r="AL8" s="3">
        <v>477.76173706917768</v>
      </c>
      <c r="AM8" s="3">
        <v>490.46414994702172</v>
      </c>
      <c r="AN8" s="3">
        <v>479.03335379807169</v>
      </c>
      <c r="AO8" s="3">
        <v>464.79700791168483</v>
      </c>
      <c r="AP8" s="3">
        <v>459.31436238253787</v>
      </c>
      <c r="AQ8" s="3">
        <v>460.71713770686085</v>
      </c>
      <c r="AR8" s="3">
        <v>476.50692842360053</v>
      </c>
      <c r="AS8" s="3">
        <v>492.47451199075215</v>
      </c>
      <c r="AT8" s="3">
        <v>501.20644971043913</v>
      </c>
      <c r="AU8" s="3">
        <v>505.45125422269626</v>
      </c>
      <c r="AV8" s="3">
        <v>530.63520155677656</v>
      </c>
      <c r="AW8" s="3">
        <v>544.22223670907829</v>
      </c>
      <c r="AX8" s="3">
        <v>562.35229624874955</v>
      </c>
      <c r="AY8" s="3">
        <v>573.83007644221743</v>
      </c>
      <c r="AZ8" s="3">
        <v>591.23790181063987</v>
      </c>
      <c r="BA8" s="3">
        <v>611.25121311923806</v>
      </c>
      <c r="BB8" s="3">
        <v>631.31265794111482</v>
      </c>
      <c r="BC8" s="3">
        <v>655.94757917868878</v>
      </c>
      <c r="BD8" s="3">
        <v>658.91340943424666</v>
      </c>
      <c r="BE8" s="3">
        <v>616.60263847371675</v>
      </c>
      <c r="BF8" s="3">
        <v>605.53179140384339</v>
      </c>
      <c r="BG8" s="3">
        <v>586.91703332286522</v>
      </c>
      <c r="BH8" s="3">
        <v>566.59611006402656</v>
      </c>
      <c r="BI8" s="3">
        <v>547.55064728081675</v>
      </c>
      <c r="BJ8" s="3">
        <v>546.86655765954595</v>
      </c>
      <c r="BK8" s="3">
        <v>558.57234771816638</v>
      </c>
      <c r="BL8" s="3">
        <v>575.5240161182727</v>
      </c>
      <c r="BM8" s="3">
        <v>593.00755677601069</v>
      </c>
      <c r="BN8" s="3">
        <v>604.29818871001612</v>
      </c>
      <c r="BO8" s="3">
        <v>620.49637800628557</v>
      </c>
      <c r="BP8" s="3">
        <v>598.12157780281166</v>
      </c>
      <c r="BQ8" s="3">
        <v>603.49999999999977</v>
      </c>
      <c r="BR8" s="3">
        <v>618.29999999999995</v>
      </c>
      <c r="BS8" s="3">
        <v>631.9</v>
      </c>
    </row>
    <row r="9" spans="2:71" x14ac:dyDescent="0.2">
      <c r="B9" t="s">
        <v>5</v>
      </c>
      <c r="C9" s="3">
        <v>398.70579805003854</v>
      </c>
      <c r="D9" s="3">
        <v>406.70100276351008</v>
      </c>
      <c r="E9" s="3">
        <v>415.00304886930434</v>
      </c>
      <c r="F9" s="3">
        <v>424.04856148027022</v>
      </c>
      <c r="G9" s="3">
        <v>420.4972182253544</v>
      </c>
      <c r="H9" s="3">
        <v>417.5343102593115</v>
      </c>
      <c r="I9" s="8">
        <v>421.19910994691077</v>
      </c>
      <c r="J9" s="3">
        <v>420.77981549248989</v>
      </c>
      <c r="K9" s="3">
        <v>418.89503521500961</v>
      </c>
      <c r="L9" s="3">
        <v>416.19220164277152</v>
      </c>
      <c r="M9" s="3">
        <v>413.3206084279621</v>
      </c>
      <c r="N9" s="3">
        <v>414.24736735356186</v>
      </c>
      <c r="O9" s="3">
        <v>416.51309673034137</v>
      </c>
      <c r="P9" s="3">
        <v>415.29998191282283</v>
      </c>
      <c r="Q9" s="3">
        <v>414.14334910353136</v>
      </c>
      <c r="R9" s="3">
        <v>412.75079414174149</v>
      </c>
      <c r="S9" s="3">
        <v>410.80307335085166</v>
      </c>
      <c r="T9" s="3">
        <v>409.99298073588744</v>
      </c>
      <c r="U9" s="3">
        <v>417.47980877671426</v>
      </c>
      <c r="V9" s="3">
        <v>421.35323226805599</v>
      </c>
      <c r="W9" s="3">
        <v>415.63643705631313</v>
      </c>
      <c r="X9" s="3">
        <v>410.88448334836664</v>
      </c>
      <c r="Y9" s="3">
        <v>407.28333965250346</v>
      </c>
      <c r="Z9" s="3">
        <v>396.1257073566548</v>
      </c>
      <c r="AA9" s="3">
        <v>387.41469745572397</v>
      </c>
      <c r="AB9" s="3">
        <v>377.57127204061004</v>
      </c>
      <c r="AC9" s="3">
        <v>366.00568814904631</v>
      </c>
      <c r="AD9" s="3">
        <v>360.45291470905033</v>
      </c>
      <c r="AE9" s="3">
        <v>356.76501686160168</v>
      </c>
      <c r="AF9" s="3">
        <v>344.52267760811685</v>
      </c>
      <c r="AG9" s="3">
        <v>336.77343412576653</v>
      </c>
      <c r="AH9" s="3">
        <v>344.35485862458137</v>
      </c>
      <c r="AI9" s="3">
        <v>360.65443807280644</v>
      </c>
      <c r="AJ9" s="3">
        <v>364.62766960914661</v>
      </c>
      <c r="AK9" s="3">
        <v>369.08580038209061</v>
      </c>
      <c r="AL9" s="3">
        <v>378.61849318546439</v>
      </c>
      <c r="AM9" s="3">
        <v>381.81162982935376</v>
      </c>
      <c r="AN9" s="3">
        <v>376.65377251346501</v>
      </c>
      <c r="AO9" s="3">
        <v>362.15506114614487</v>
      </c>
      <c r="AP9" s="3">
        <v>348.49518480095134</v>
      </c>
      <c r="AQ9" s="3">
        <v>340.04905238831236</v>
      </c>
      <c r="AR9" s="3">
        <v>338.00846692680466</v>
      </c>
      <c r="AS9" s="3">
        <v>347.32703718100754</v>
      </c>
      <c r="AT9" s="3">
        <v>355.34231414902183</v>
      </c>
      <c r="AU9" s="3">
        <v>359.1240871137133</v>
      </c>
      <c r="AV9" s="3">
        <v>371.26862554601354</v>
      </c>
      <c r="AW9" s="3">
        <v>380.67151624943131</v>
      </c>
      <c r="AX9" s="3">
        <v>384.55551430982302</v>
      </c>
      <c r="AY9" s="3">
        <v>396.31156475740625</v>
      </c>
      <c r="AZ9" s="3">
        <v>403.71889507180788</v>
      </c>
      <c r="BA9" s="3">
        <v>419.39019897320429</v>
      </c>
      <c r="BB9" s="3">
        <v>434.43060108197477</v>
      </c>
      <c r="BC9" s="3">
        <v>451.22307910876845</v>
      </c>
      <c r="BD9" s="3">
        <v>454.86749230518751</v>
      </c>
      <c r="BE9" s="3">
        <v>422.05667047147443</v>
      </c>
      <c r="BF9" s="3">
        <v>408.3632696436357</v>
      </c>
      <c r="BG9" s="3">
        <v>404.1344487371648</v>
      </c>
      <c r="BH9" s="3">
        <v>386.73336853928885</v>
      </c>
      <c r="BI9" s="3">
        <v>371.09349648749713</v>
      </c>
      <c r="BJ9" s="3">
        <v>367.18487958119528</v>
      </c>
      <c r="BK9" s="3">
        <v>373.69037389625555</v>
      </c>
      <c r="BL9" s="3">
        <v>377.41667053150388</v>
      </c>
      <c r="BM9" s="3">
        <v>385.67180457382437</v>
      </c>
      <c r="BN9" s="3">
        <v>393.92980276174166</v>
      </c>
      <c r="BO9" s="3">
        <v>399.08163363330732</v>
      </c>
      <c r="BP9" s="3">
        <v>379.46258347172324</v>
      </c>
      <c r="BQ9" s="3">
        <v>386.39999999999981</v>
      </c>
      <c r="BR9" s="3">
        <v>396.3</v>
      </c>
      <c r="BS9" s="3">
        <v>405.1</v>
      </c>
    </row>
    <row r="10" spans="2:71" x14ac:dyDescent="0.2">
      <c r="B10" t="s">
        <v>6</v>
      </c>
      <c r="C10" s="3">
        <v>185.87697210981628</v>
      </c>
      <c r="D10" s="3">
        <v>189.41734010432739</v>
      </c>
      <c r="E10" s="3">
        <v>193.09333669899746</v>
      </c>
      <c r="F10" s="3">
        <v>199.6220526801294</v>
      </c>
      <c r="G10" s="3">
        <v>200.27790419914976</v>
      </c>
      <c r="H10" s="3">
        <v>200.6909900621543</v>
      </c>
      <c r="I10" s="8">
        <v>204.30971702927215</v>
      </c>
      <c r="J10" s="3">
        <v>206.87778775332626</v>
      </c>
      <c r="K10" s="3">
        <v>208.74767693411195</v>
      </c>
      <c r="L10" s="3">
        <v>211.62692602877024</v>
      </c>
      <c r="M10" s="3">
        <v>214.44932901803884</v>
      </c>
      <c r="N10" s="3">
        <v>217.46926056360536</v>
      </c>
      <c r="O10" s="3">
        <v>221.24190306732891</v>
      </c>
      <c r="P10" s="3">
        <v>229.97853035464274</v>
      </c>
      <c r="Q10" s="3">
        <v>239.09079864547843</v>
      </c>
      <c r="R10" s="3">
        <v>243.54540821264928</v>
      </c>
      <c r="S10" s="3">
        <v>247.74546845550137</v>
      </c>
      <c r="T10" s="3">
        <v>250.19382566435695</v>
      </c>
      <c r="U10" s="3">
        <v>257.78874125668938</v>
      </c>
      <c r="V10" s="3">
        <v>258.00908580356048</v>
      </c>
      <c r="W10" s="3">
        <v>252.38450134143508</v>
      </c>
      <c r="X10" s="3">
        <v>248.66350505858728</v>
      </c>
      <c r="Y10" s="3">
        <v>245.65885581777636</v>
      </c>
      <c r="Z10" s="3">
        <v>243.12046237350776</v>
      </c>
      <c r="AA10" s="3">
        <v>241.94549803555597</v>
      </c>
      <c r="AB10" s="3">
        <v>241.87018257619431</v>
      </c>
      <c r="AC10" s="3">
        <v>240.49910330971488</v>
      </c>
      <c r="AD10" s="3">
        <v>241.44347413244145</v>
      </c>
      <c r="AE10" s="3">
        <v>243.60760433366474</v>
      </c>
      <c r="AF10" s="3">
        <v>241.51415600017637</v>
      </c>
      <c r="AG10" s="3">
        <v>242.37018744674148</v>
      </c>
      <c r="AH10" s="3">
        <v>246.36500241917554</v>
      </c>
      <c r="AI10" s="3">
        <v>256.5050743252375</v>
      </c>
      <c r="AJ10" s="3">
        <v>262.11182007194856</v>
      </c>
      <c r="AK10" s="3">
        <v>268.16194634396999</v>
      </c>
      <c r="AL10" s="3">
        <v>278.76857600121764</v>
      </c>
      <c r="AM10" s="3">
        <v>280.3617610598277</v>
      </c>
      <c r="AN10" s="3">
        <v>273.23330954240021</v>
      </c>
      <c r="AO10" s="3">
        <v>267.57020379454792</v>
      </c>
      <c r="AP10" s="3">
        <v>271.9390057132839</v>
      </c>
      <c r="AQ10" s="3">
        <v>289.69638760528562</v>
      </c>
      <c r="AR10" s="3">
        <v>308.28187676723326</v>
      </c>
      <c r="AS10" s="3">
        <v>334.48600140343291</v>
      </c>
      <c r="AT10" s="3">
        <v>357.05845870021074</v>
      </c>
      <c r="AU10" s="3">
        <v>378.1143670341458</v>
      </c>
      <c r="AV10" s="3">
        <v>414.47162874776996</v>
      </c>
      <c r="AW10" s="3">
        <v>429.38263157777448</v>
      </c>
      <c r="AX10" s="3">
        <v>424.29811114094775</v>
      </c>
      <c r="AY10" s="3">
        <v>437.36233747034709</v>
      </c>
      <c r="AZ10" s="3">
        <v>452.92183371247609</v>
      </c>
      <c r="BA10" s="3">
        <v>484.20827666360435</v>
      </c>
      <c r="BB10" s="3">
        <v>506.40081549859678</v>
      </c>
      <c r="BC10" s="3">
        <v>531.1364799797617</v>
      </c>
      <c r="BD10" s="3">
        <v>530.9528651832062</v>
      </c>
      <c r="BE10" s="3">
        <v>501.14495828001947</v>
      </c>
      <c r="BF10" s="3">
        <v>486.1731057587931</v>
      </c>
      <c r="BG10" s="3">
        <v>472.15473972113466</v>
      </c>
      <c r="BH10" s="3">
        <v>459.09953657682826</v>
      </c>
      <c r="BI10" s="3">
        <v>445.43463861730862</v>
      </c>
      <c r="BJ10" s="3">
        <v>456.52278749798427</v>
      </c>
      <c r="BK10" s="3">
        <v>466.55545326937346</v>
      </c>
      <c r="BL10" s="3">
        <v>481.01077550152081</v>
      </c>
      <c r="BM10" s="3">
        <v>493.20430658492239</v>
      </c>
      <c r="BN10" s="3">
        <v>507.53445332514696</v>
      </c>
      <c r="BO10" s="3">
        <v>529.60305542745971</v>
      </c>
      <c r="BP10" s="3">
        <v>480.18030436891195</v>
      </c>
      <c r="BQ10" s="3">
        <v>485.89999999999969</v>
      </c>
      <c r="BR10" s="3">
        <v>522.29999999999995</v>
      </c>
      <c r="BS10" s="3">
        <v>550.69999999999993</v>
      </c>
    </row>
    <row r="11" spans="2:71" x14ac:dyDescent="0.2">
      <c r="B11" t="s">
        <v>7</v>
      </c>
      <c r="C11" s="3">
        <v>325.25634114697499</v>
      </c>
      <c r="D11" s="3">
        <v>329.02059856777134</v>
      </c>
      <c r="E11" s="3">
        <v>332.9462612025215</v>
      </c>
      <c r="F11" s="3">
        <v>340.58198855881346</v>
      </c>
      <c r="G11" s="3">
        <v>338.10600239379193</v>
      </c>
      <c r="H11" s="3">
        <v>332.37855302011968</v>
      </c>
      <c r="I11" s="8">
        <v>331.95548475246073</v>
      </c>
      <c r="J11" s="3">
        <v>336.59574010505645</v>
      </c>
      <c r="K11" s="3">
        <v>340.11111685115554</v>
      </c>
      <c r="L11" s="3">
        <v>345.38516491873969</v>
      </c>
      <c r="M11" s="3">
        <v>350.5836034619598</v>
      </c>
      <c r="N11" s="3">
        <v>359.54257997399145</v>
      </c>
      <c r="O11" s="3">
        <v>369.91849070122197</v>
      </c>
      <c r="P11" s="3">
        <v>375.49153795961155</v>
      </c>
      <c r="Q11" s="3">
        <v>381.19806188625375</v>
      </c>
      <c r="R11" s="3">
        <v>391.14342869814107</v>
      </c>
      <c r="S11" s="3">
        <v>400.80298958705418</v>
      </c>
      <c r="T11" s="3">
        <v>404.52340428910895</v>
      </c>
      <c r="U11" s="3">
        <v>416.55642959626977</v>
      </c>
      <c r="V11" s="3">
        <v>414.59458172706212</v>
      </c>
      <c r="W11" s="3">
        <v>403.30274338368639</v>
      </c>
      <c r="X11" s="3">
        <v>404.80625212251744</v>
      </c>
      <c r="Y11" s="3">
        <v>407.41364310596776</v>
      </c>
      <c r="Z11" s="3">
        <v>408.83368987178335</v>
      </c>
      <c r="AA11" s="3">
        <v>412.54016868379284</v>
      </c>
      <c r="AB11" s="3">
        <v>409.94168858183923</v>
      </c>
      <c r="AC11" s="3">
        <v>405.17814260572027</v>
      </c>
      <c r="AD11" s="3">
        <v>404.29074857975013</v>
      </c>
      <c r="AE11" s="3">
        <v>405.431000378779</v>
      </c>
      <c r="AF11" s="3">
        <v>394.49082040619987</v>
      </c>
      <c r="AG11" s="3">
        <v>388.54739400195865</v>
      </c>
      <c r="AH11" s="3">
        <v>400.44777170589248</v>
      </c>
      <c r="AI11" s="3">
        <v>422.73433983586085</v>
      </c>
      <c r="AJ11" s="3">
        <v>435.67010564359748</v>
      </c>
      <c r="AK11" s="3">
        <v>449.54266631408433</v>
      </c>
      <c r="AL11" s="3">
        <v>471.64563227455869</v>
      </c>
      <c r="AM11" s="3">
        <v>469.83175221424534</v>
      </c>
      <c r="AN11" s="3">
        <v>470.65317456702917</v>
      </c>
      <c r="AO11" s="3">
        <v>470.02770731039573</v>
      </c>
      <c r="AP11" s="3">
        <v>481.92936005247896</v>
      </c>
      <c r="AQ11" s="3">
        <v>504.53946974639172</v>
      </c>
      <c r="AR11" s="3">
        <v>526.50651832601955</v>
      </c>
      <c r="AS11" s="3">
        <v>557.49858879405599</v>
      </c>
      <c r="AT11" s="3">
        <v>597.96191944977875</v>
      </c>
      <c r="AU11" s="3">
        <v>646.95852037330394</v>
      </c>
      <c r="AV11" s="3">
        <v>671.23781576119507</v>
      </c>
      <c r="AW11" s="3">
        <v>702.00454321700636</v>
      </c>
      <c r="AX11" s="3">
        <v>694.77305242661873</v>
      </c>
      <c r="AY11" s="3">
        <v>728.42509466221907</v>
      </c>
      <c r="AZ11" s="3">
        <v>766.42676949551981</v>
      </c>
      <c r="BA11" s="3">
        <v>809.36157326853549</v>
      </c>
      <c r="BB11" s="3">
        <v>844.11974081609753</v>
      </c>
      <c r="BC11" s="3">
        <v>879.98503820460667</v>
      </c>
      <c r="BD11" s="3">
        <v>863.56893237786778</v>
      </c>
      <c r="BE11" s="3">
        <v>791.79191384575711</v>
      </c>
      <c r="BF11" s="3">
        <v>784.99624095971808</v>
      </c>
      <c r="BG11" s="3">
        <v>763.98695629526264</v>
      </c>
      <c r="BH11" s="3">
        <v>732.95952251686367</v>
      </c>
      <c r="BI11" s="3">
        <v>723.56378588999621</v>
      </c>
      <c r="BJ11" s="3">
        <v>730.42538273656169</v>
      </c>
      <c r="BK11" s="3">
        <v>758.54429459424648</v>
      </c>
      <c r="BL11" s="3">
        <v>783.53574662613869</v>
      </c>
      <c r="BM11" s="3">
        <v>811.98455268294902</v>
      </c>
      <c r="BN11" s="3">
        <v>833.54943776736184</v>
      </c>
      <c r="BO11" s="3">
        <v>865.35817478510694</v>
      </c>
      <c r="BP11" s="3">
        <v>800.3652304557836</v>
      </c>
      <c r="BQ11" s="3">
        <v>817.69999999999959</v>
      </c>
      <c r="BR11" s="3">
        <v>871.40000000000009</v>
      </c>
      <c r="BS11" s="3">
        <v>909.5</v>
      </c>
    </row>
    <row r="12" spans="2:71" x14ac:dyDescent="0.2">
      <c r="B12" t="s">
        <v>8</v>
      </c>
      <c r="C12" s="3">
        <v>176.95294631519036</v>
      </c>
      <c r="D12" s="3">
        <v>180.23731688831481</v>
      </c>
      <c r="E12" s="3">
        <v>183.6477416365521</v>
      </c>
      <c r="F12" s="3">
        <v>186.98839413332939</v>
      </c>
      <c r="G12" s="3">
        <v>184.76837494931195</v>
      </c>
      <c r="H12" s="3">
        <v>182.17132743490052</v>
      </c>
      <c r="I12" s="8">
        <v>182.47335070288628</v>
      </c>
      <c r="J12" s="3">
        <v>183.42267756916283</v>
      </c>
      <c r="K12" s="3">
        <v>183.73436673330232</v>
      </c>
      <c r="L12" s="3">
        <v>183.63015741982355</v>
      </c>
      <c r="M12" s="3">
        <v>183.44381598012077</v>
      </c>
      <c r="N12" s="3">
        <v>183.8890747271804</v>
      </c>
      <c r="O12" s="3">
        <v>184.92950555333644</v>
      </c>
      <c r="P12" s="3">
        <v>183.99853648949571</v>
      </c>
      <c r="Q12" s="3">
        <v>183.09625470604132</v>
      </c>
      <c r="R12" s="3">
        <v>183.96457583379319</v>
      </c>
      <c r="S12" s="3">
        <v>184.58614431486299</v>
      </c>
      <c r="T12" s="3">
        <v>182.85758186964964</v>
      </c>
      <c r="U12" s="3">
        <v>184.81831861699629</v>
      </c>
      <c r="V12" s="3">
        <v>186.68611291075629</v>
      </c>
      <c r="W12" s="3">
        <v>184.30519115272824</v>
      </c>
      <c r="X12" s="3">
        <v>183.99894033786768</v>
      </c>
      <c r="Y12" s="3">
        <v>184.19010520050512</v>
      </c>
      <c r="Z12" s="3">
        <v>181.99790982180917</v>
      </c>
      <c r="AA12" s="3">
        <v>180.83229477231282</v>
      </c>
      <c r="AB12" s="3">
        <v>175.48255399901365</v>
      </c>
      <c r="AC12" s="3">
        <v>169.37962411944309</v>
      </c>
      <c r="AD12" s="3">
        <v>167.98091780825396</v>
      </c>
      <c r="AE12" s="3">
        <v>167.43083839911012</v>
      </c>
      <c r="AF12" s="3">
        <v>160.68144507966755</v>
      </c>
      <c r="AG12" s="3">
        <v>156.0934644650352</v>
      </c>
      <c r="AH12" s="3">
        <v>159.57637817507415</v>
      </c>
      <c r="AI12" s="3">
        <v>167.09907688379425</v>
      </c>
      <c r="AJ12" s="3">
        <v>172.05668422308477</v>
      </c>
      <c r="AK12" s="3">
        <v>177.37566430120663</v>
      </c>
      <c r="AL12" s="3">
        <v>180.20121863553717</v>
      </c>
      <c r="AM12" s="3">
        <v>177.37457424487903</v>
      </c>
      <c r="AN12" s="3">
        <v>175.06124471297298</v>
      </c>
      <c r="AO12" s="3">
        <v>171.84266995577525</v>
      </c>
      <c r="AP12" s="3">
        <v>167.82637565300547</v>
      </c>
      <c r="AQ12" s="3">
        <v>168.33887968492769</v>
      </c>
      <c r="AR12" s="3">
        <v>174.38473782710574</v>
      </c>
      <c r="AS12" s="3">
        <v>178.42298431318116</v>
      </c>
      <c r="AT12" s="3">
        <v>185.8518179755493</v>
      </c>
      <c r="AU12" s="3">
        <v>193.41888298720633</v>
      </c>
      <c r="AV12" s="3">
        <v>204.9828186531841</v>
      </c>
      <c r="AW12" s="3">
        <v>214.50029032481891</v>
      </c>
      <c r="AX12" s="3">
        <v>222.82820269642997</v>
      </c>
      <c r="AY12" s="3">
        <v>227.96202908640768</v>
      </c>
      <c r="AZ12" s="3">
        <v>236.26249829627639</v>
      </c>
      <c r="BA12" s="3">
        <v>244.74401040672458</v>
      </c>
      <c r="BB12" s="3">
        <v>252.10897167918688</v>
      </c>
      <c r="BC12" s="3">
        <v>259.3539956984734</v>
      </c>
      <c r="BD12" s="3">
        <v>259.90002048693225</v>
      </c>
      <c r="BE12" s="3">
        <v>243.38440349691558</v>
      </c>
      <c r="BF12" s="3">
        <v>233.13835474844774</v>
      </c>
      <c r="BG12" s="3">
        <v>227.19146932468493</v>
      </c>
      <c r="BH12" s="3">
        <v>217.45885685341338</v>
      </c>
      <c r="BI12" s="3">
        <v>212.88991727176685</v>
      </c>
      <c r="BJ12" s="3">
        <v>212.38874709320262</v>
      </c>
      <c r="BK12" s="3">
        <v>214.4644273465257</v>
      </c>
      <c r="BL12" s="3">
        <v>218.82200325796776</v>
      </c>
      <c r="BM12" s="3">
        <v>223.43811978425106</v>
      </c>
      <c r="BN12" s="3">
        <v>227.95954302743036</v>
      </c>
      <c r="BO12" s="3">
        <v>232.67937762520262</v>
      </c>
      <c r="BP12" s="3">
        <v>222.98158502106881</v>
      </c>
      <c r="BQ12" s="3">
        <v>227.49999999999989</v>
      </c>
      <c r="BR12" s="3">
        <v>231.5</v>
      </c>
      <c r="BS12" s="3">
        <v>238</v>
      </c>
    </row>
    <row r="13" spans="2:71" x14ac:dyDescent="0.2">
      <c r="B13" t="s">
        <v>9</v>
      </c>
      <c r="C13" s="3">
        <v>1125.1787166424845</v>
      </c>
      <c r="D13" s="3">
        <v>1136.057296479094</v>
      </c>
      <c r="E13" s="3">
        <v>1147.447307914359</v>
      </c>
      <c r="F13" s="3">
        <v>1161.3910292256473</v>
      </c>
      <c r="G13" s="3">
        <v>1140.7957929682534</v>
      </c>
      <c r="H13" s="3">
        <v>1113.4718057849791</v>
      </c>
      <c r="I13" s="8">
        <v>1104.1227276779898</v>
      </c>
      <c r="J13" s="3">
        <v>1103.19236980698</v>
      </c>
      <c r="K13" s="3">
        <v>1098.4206068705107</v>
      </c>
      <c r="L13" s="3">
        <v>1084.1824327231445</v>
      </c>
      <c r="M13" s="3">
        <v>1069.6488228022677</v>
      </c>
      <c r="N13" s="3">
        <v>1061.4257405810308</v>
      </c>
      <c r="O13" s="3">
        <v>1056.6595812847672</v>
      </c>
      <c r="P13" s="3">
        <v>1053.8417936692949</v>
      </c>
      <c r="Q13" s="3">
        <v>1051.168343777781</v>
      </c>
      <c r="R13" s="3">
        <v>1037.3596319551539</v>
      </c>
      <c r="S13" s="3">
        <v>1022.3417760498502</v>
      </c>
      <c r="T13" s="3">
        <v>1008.3576398484707</v>
      </c>
      <c r="U13" s="3">
        <v>1014.7305144937853</v>
      </c>
      <c r="V13" s="3">
        <v>1012.3702844644014</v>
      </c>
      <c r="W13" s="3">
        <v>987.15649961448435</v>
      </c>
      <c r="X13" s="3">
        <v>973.02497370322806</v>
      </c>
      <c r="Y13" s="3">
        <v>961.68864883847152</v>
      </c>
      <c r="Z13" s="3">
        <v>935.30891310686195</v>
      </c>
      <c r="AA13" s="3">
        <v>914.71193759799883</v>
      </c>
      <c r="AB13" s="3">
        <v>892.4727767814984</v>
      </c>
      <c r="AC13" s="3">
        <v>866.11180264655513</v>
      </c>
      <c r="AD13" s="3">
        <v>849.74602913788931</v>
      </c>
      <c r="AE13" s="3">
        <v>837.8764709843208</v>
      </c>
      <c r="AF13" s="3">
        <v>816.72948996003163</v>
      </c>
      <c r="AG13" s="3">
        <v>805.86813537231853</v>
      </c>
      <c r="AH13" s="3">
        <v>823.58714229490226</v>
      </c>
      <c r="AI13" s="3">
        <v>862.13505717809517</v>
      </c>
      <c r="AJ13" s="3">
        <v>893.35002991552449</v>
      </c>
      <c r="AK13" s="3">
        <v>926.81146729210013</v>
      </c>
      <c r="AL13" s="3">
        <v>942.79616193142579</v>
      </c>
      <c r="AM13" s="3">
        <v>945.86220231823268</v>
      </c>
      <c r="AN13" s="3">
        <v>927.12057832852634</v>
      </c>
      <c r="AO13" s="3">
        <v>899.39570876142864</v>
      </c>
      <c r="AP13" s="3">
        <v>885.41296785592488</v>
      </c>
      <c r="AQ13" s="3">
        <v>891.88062299582873</v>
      </c>
      <c r="AR13" s="3">
        <v>885.8892456233574</v>
      </c>
      <c r="AS13" s="3">
        <v>876.19261669756975</v>
      </c>
      <c r="AT13" s="3">
        <v>902.57887954998193</v>
      </c>
      <c r="AU13" s="3">
        <v>919.66148306906382</v>
      </c>
      <c r="AV13" s="3">
        <v>935.70924223856366</v>
      </c>
      <c r="AW13" s="3">
        <v>953.74459299575813</v>
      </c>
      <c r="AX13" s="3">
        <v>968.15701177053245</v>
      </c>
      <c r="AY13" s="3">
        <v>994.33755164630941</v>
      </c>
      <c r="AZ13" s="3">
        <v>1020.7391126296268</v>
      </c>
      <c r="BA13" s="3">
        <v>1050.5317235695111</v>
      </c>
      <c r="BB13" s="3">
        <v>1080.0923399951166</v>
      </c>
      <c r="BC13" s="3">
        <v>1109.2611032275527</v>
      </c>
      <c r="BD13" s="3">
        <v>1099.0167197523385</v>
      </c>
      <c r="BE13" s="3">
        <v>1041.0070700253709</v>
      </c>
      <c r="BF13" s="3">
        <v>1024.5711495307573</v>
      </c>
      <c r="BG13" s="3">
        <v>998.89812802248389</v>
      </c>
      <c r="BH13" s="3">
        <v>963.1855565338534</v>
      </c>
      <c r="BI13" s="3">
        <v>920.61963769638658</v>
      </c>
      <c r="BJ13" s="3">
        <v>921.96160152347238</v>
      </c>
      <c r="BK13" s="3">
        <v>941.43667524862406</v>
      </c>
      <c r="BL13" s="3">
        <v>955.82795873248324</v>
      </c>
      <c r="BM13" s="3">
        <v>973.18107115625901</v>
      </c>
      <c r="BN13" s="3">
        <v>990.03158634142426</v>
      </c>
      <c r="BO13" s="3">
        <v>1005.4489300572052</v>
      </c>
      <c r="BP13" s="3">
        <v>962.93929730669367</v>
      </c>
      <c r="BQ13" s="3">
        <v>979.89999999999941</v>
      </c>
      <c r="BR13" s="3">
        <v>1003.4</v>
      </c>
      <c r="BS13" s="3">
        <v>1028.7</v>
      </c>
    </row>
    <row r="14" spans="2:71" x14ac:dyDescent="0.2">
      <c r="B14" t="s">
        <v>10</v>
      </c>
      <c r="C14" s="3">
        <v>730.62563058921694</v>
      </c>
      <c r="D14" s="3">
        <v>729.26589151377595</v>
      </c>
      <c r="E14" s="3">
        <v>728.16686828215484</v>
      </c>
      <c r="F14" s="3">
        <v>728.64903370720788</v>
      </c>
      <c r="G14" s="3">
        <v>707.60331492475018</v>
      </c>
      <c r="H14" s="3">
        <v>682.75590741333576</v>
      </c>
      <c r="I14" s="8">
        <v>669.28051666921169</v>
      </c>
      <c r="J14" s="3">
        <v>660.89630942373037</v>
      </c>
      <c r="K14" s="3">
        <v>650.342797848808</v>
      </c>
      <c r="L14" s="3">
        <v>641.95011971437475</v>
      </c>
      <c r="M14" s="3">
        <v>633.38209603162613</v>
      </c>
      <c r="N14" s="3">
        <v>623.93131047697705</v>
      </c>
      <c r="O14" s="3">
        <v>616.60254082971278</v>
      </c>
      <c r="P14" s="3">
        <v>615.09806188417383</v>
      </c>
      <c r="Q14" s="3">
        <v>613.6778633450474</v>
      </c>
      <c r="R14" s="3">
        <v>612.90503871120404</v>
      </c>
      <c r="S14" s="3">
        <v>611.30255935301955</v>
      </c>
      <c r="T14" s="3">
        <v>606.99196126562947</v>
      </c>
      <c r="U14" s="3">
        <v>614.9332691795048</v>
      </c>
      <c r="V14" s="3">
        <v>610.40668864629356</v>
      </c>
      <c r="W14" s="3">
        <v>592.20124196825088</v>
      </c>
      <c r="X14" s="3">
        <v>584.93435744395822</v>
      </c>
      <c r="Y14" s="3">
        <v>579.31980417970874</v>
      </c>
      <c r="Z14" s="3">
        <v>560.14899418529399</v>
      </c>
      <c r="AA14" s="3">
        <v>544.62612709103507</v>
      </c>
      <c r="AB14" s="3">
        <v>532.33085326841376</v>
      </c>
      <c r="AC14" s="3">
        <v>517.52858444168544</v>
      </c>
      <c r="AD14" s="3">
        <v>510.96862230917264</v>
      </c>
      <c r="AE14" s="3">
        <v>507.0270752364849</v>
      </c>
      <c r="AF14" s="3">
        <v>492.44071493180689</v>
      </c>
      <c r="AG14" s="3">
        <v>484.13427288898873</v>
      </c>
      <c r="AH14" s="3">
        <v>492.60067301450266</v>
      </c>
      <c r="AI14" s="3">
        <v>513.38851500276985</v>
      </c>
      <c r="AJ14" s="3">
        <v>529.86214302975634</v>
      </c>
      <c r="AK14" s="3">
        <v>547.52643983128883</v>
      </c>
      <c r="AL14" s="3">
        <v>570.16939685942805</v>
      </c>
      <c r="AM14" s="3">
        <v>575.10649885879104</v>
      </c>
      <c r="AN14" s="3">
        <v>579.20512434486113</v>
      </c>
      <c r="AO14" s="3">
        <v>562.63531186453929</v>
      </c>
      <c r="AP14" s="3">
        <v>552.36012632126881</v>
      </c>
      <c r="AQ14" s="3">
        <v>558.5367657399039</v>
      </c>
      <c r="AR14" s="3">
        <v>581.79827629906526</v>
      </c>
      <c r="AS14" s="3">
        <v>588.5816447553932</v>
      </c>
      <c r="AT14" s="3">
        <v>618.78466629267916</v>
      </c>
      <c r="AU14" s="3">
        <v>627.60376319822547</v>
      </c>
      <c r="AV14" s="3">
        <v>645.76172791274098</v>
      </c>
      <c r="AW14" s="3">
        <v>667.91748609945148</v>
      </c>
      <c r="AX14" s="3">
        <v>690.10998602079053</v>
      </c>
      <c r="AY14" s="3">
        <v>710.74854824502688</v>
      </c>
      <c r="AZ14" s="3">
        <v>739.41857547576376</v>
      </c>
      <c r="BA14" s="3">
        <v>766.63618227948473</v>
      </c>
      <c r="BB14" s="3">
        <v>800.18660261710465</v>
      </c>
      <c r="BC14" s="3">
        <v>836.19674774058831</v>
      </c>
      <c r="BD14" s="3">
        <v>831.83591837226118</v>
      </c>
      <c r="BE14" s="3">
        <v>768.05575966375125</v>
      </c>
      <c r="BF14" s="3">
        <v>751.54318472472517</v>
      </c>
      <c r="BG14" s="3">
        <v>722.56843312995534</v>
      </c>
      <c r="BH14" s="3">
        <v>689.19688507812691</v>
      </c>
      <c r="BI14" s="3">
        <v>666.26075720960102</v>
      </c>
      <c r="BJ14" s="3">
        <v>660.32710977271586</v>
      </c>
      <c r="BK14" s="3">
        <v>677.05796846921407</v>
      </c>
      <c r="BL14" s="3">
        <v>698.25770220707955</v>
      </c>
      <c r="BM14" s="3">
        <v>713.78602149852463</v>
      </c>
      <c r="BN14" s="3">
        <v>727.32815148055261</v>
      </c>
      <c r="BO14" s="3">
        <v>739.46104686602655</v>
      </c>
      <c r="BP14" s="3">
        <v>721.86965876712202</v>
      </c>
      <c r="BQ14" s="3">
        <v>739.79999999999973</v>
      </c>
      <c r="BR14" s="3">
        <v>759.2</v>
      </c>
      <c r="BS14" s="3">
        <v>776.09999999999991</v>
      </c>
    </row>
    <row r="15" spans="2:71" x14ac:dyDescent="0.2">
      <c r="B15" t="s">
        <v>11</v>
      </c>
      <c r="C15" s="3">
        <v>1564.1664101991441</v>
      </c>
      <c r="D15" s="3">
        <v>1605.6170771363418</v>
      </c>
      <c r="E15" s="3">
        <v>1648.7502175611039</v>
      </c>
      <c r="F15" s="3">
        <v>1704.9199225967766</v>
      </c>
      <c r="G15" s="3">
        <v>1710.9484288038459</v>
      </c>
      <c r="H15" s="3">
        <v>1725.7194590996294</v>
      </c>
      <c r="I15" s="8">
        <v>1768.3587788451293</v>
      </c>
      <c r="J15" s="3">
        <v>1807.8774769518782</v>
      </c>
      <c r="K15" s="3">
        <v>1841.8372058122031</v>
      </c>
      <c r="L15" s="3">
        <v>1872.4135383782932</v>
      </c>
      <c r="M15" s="3">
        <v>1902.6442413906996</v>
      </c>
      <c r="N15" s="3">
        <v>1939.1275049092808</v>
      </c>
      <c r="O15" s="3">
        <v>1982.6788478992451</v>
      </c>
      <c r="P15" s="3">
        <v>2023.7858332347344</v>
      </c>
      <c r="Q15" s="3">
        <v>2066.0148274056464</v>
      </c>
      <c r="R15" s="3">
        <v>2101.5266111885462</v>
      </c>
      <c r="S15" s="3">
        <v>2134.746176445155</v>
      </c>
      <c r="T15" s="3">
        <v>2156.467001722855</v>
      </c>
      <c r="U15" s="3">
        <v>2222.5792632219973</v>
      </c>
      <c r="V15" s="3">
        <v>2258.4598211678604</v>
      </c>
      <c r="W15" s="3">
        <v>2242.9814977875071</v>
      </c>
      <c r="X15" s="3">
        <v>2236.5462247186706</v>
      </c>
      <c r="Y15" s="3">
        <v>2236.1600789561667</v>
      </c>
      <c r="Z15" s="3">
        <v>2180.5925332591246</v>
      </c>
      <c r="AA15" s="3">
        <v>2138.2337756414981</v>
      </c>
      <c r="AB15" s="3">
        <v>2091.2561932865078</v>
      </c>
      <c r="AC15" s="3">
        <v>2034.3610753116552</v>
      </c>
      <c r="AD15" s="3">
        <v>2030.2977636494422</v>
      </c>
      <c r="AE15" s="3">
        <v>2036.4209291876925</v>
      </c>
      <c r="AF15" s="3">
        <v>1981.7606856828138</v>
      </c>
      <c r="AG15" s="3">
        <v>1952.1936238894002</v>
      </c>
      <c r="AH15" s="3">
        <v>1996.1349665705693</v>
      </c>
      <c r="AI15" s="3">
        <v>2090.6324424206809</v>
      </c>
      <c r="AJ15" s="3">
        <v>2187.7731464919666</v>
      </c>
      <c r="AK15" s="3">
        <v>2292.1918650108391</v>
      </c>
      <c r="AL15" s="3">
        <v>2398.3028521985916</v>
      </c>
      <c r="AM15" s="3">
        <v>2443.2206623135467</v>
      </c>
      <c r="AN15" s="3">
        <v>2429.6483270918461</v>
      </c>
      <c r="AO15" s="3">
        <v>2364.8420703299348</v>
      </c>
      <c r="AP15" s="3">
        <v>2389.5583620082757</v>
      </c>
      <c r="AQ15" s="3">
        <v>2466.2331748718079</v>
      </c>
      <c r="AR15" s="3">
        <v>2542.9484446458137</v>
      </c>
      <c r="AS15" s="3">
        <v>2638.0092949502205</v>
      </c>
      <c r="AT15" s="3">
        <v>2756.5256682322843</v>
      </c>
      <c r="AU15" s="3">
        <v>2885.0676050288384</v>
      </c>
      <c r="AV15" s="3">
        <v>2976.8884797908668</v>
      </c>
      <c r="AW15" s="3">
        <v>3060.3070041639803</v>
      </c>
      <c r="AX15" s="3">
        <v>3147.4929710986762</v>
      </c>
      <c r="AY15" s="3">
        <v>3254.3027367064965</v>
      </c>
      <c r="AZ15" s="3">
        <v>3375.3260708961579</v>
      </c>
      <c r="BA15" s="3">
        <v>3505.4786807438372</v>
      </c>
      <c r="BB15" s="3">
        <v>3649.8713703977915</v>
      </c>
      <c r="BC15" s="3">
        <v>3756.9581145762049</v>
      </c>
      <c r="BD15" s="3">
        <v>3781.191722871532</v>
      </c>
      <c r="BE15" s="3">
        <v>3571.1049967644399</v>
      </c>
      <c r="BF15" s="3">
        <v>3509.2460939820694</v>
      </c>
      <c r="BG15" s="3">
        <v>3411.8819838366499</v>
      </c>
      <c r="BH15" s="3">
        <v>3264.7063070375011</v>
      </c>
      <c r="BI15" s="3">
        <v>3162.5843448140922</v>
      </c>
      <c r="BJ15" s="3">
        <v>3186.0450335614623</v>
      </c>
      <c r="BK15" s="3">
        <v>3269.1561165024914</v>
      </c>
      <c r="BL15" s="3">
        <v>3367.8590739934934</v>
      </c>
      <c r="BM15" s="3">
        <v>3477.5261617389683</v>
      </c>
      <c r="BN15" s="3">
        <v>3559.4586909120649</v>
      </c>
      <c r="BO15" s="3">
        <v>3653.2595990387922</v>
      </c>
      <c r="BP15" s="3">
        <v>3508.3045492329557</v>
      </c>
      <c r="BQ15" s="3">
        <v>3586.5999999999981</v>
      </c>
      <c r="BR15" s="3">
        <v>3699.3999999999996</v>
      </c>
      <c r="BS15" s="3">
        <v>3805.7999999999997</v>
      </c>
    </row>
    <row r="16" spans="2:71" x14ac:dyDescent="0.2">
      <c r="B16" t="s">
        <v>12</v>
      </c>
      <c r="C16" s="3">
        <v>1077.8914844653623</v>
      </c>
      <c r="D16" s="3">
        <v>1092.0920022082898</v>
      </c>
      <c r="E16" s="3">
        <v>1106.8735719602735</v>
      </c>
      <c r="F16" s="3">
        <v>1124.6490788850379</v>
      </c>
      <c r="G16" s="3">
        <v>1108.9723335164131</v>
      </c>
      <c r="H16" s="3">
        <v>1089.4345814064397</v>
      </c>
      <c r="I16" s="8">
        <v>1087.3002566671585</v>
      </c>
      <c r="J16" s="3">
        <v>1098.396760065056</v>
      </c>
      <c r="K16" s="3">
        <v>1105.7418735908827</v>
      </c>
      <c r="L16" s="3">
        <v>1111.5213686735008</v>
      </c>
      <c r="M16" s="3">
        <v>1116.8335593690617</v>
      </c>
      <c r="N16" s="3">
        <v>1129.4487277408386</v>
      </c>
      <c r="O16" s="3">
        <v>1145.8909798860011</v>
      </c>
      <c r="P16" s="3">
        <v>1159.5456234683782</v>
      </c>
      <c r="Q16" s="3">
        <v>1173.5207962593101</v>
      </c>
      <c r="R16" s="3">
        <v>1185.8657227149783</v>
      </c>
      <c r="S16" s="3">
        <v>1196.7187363813089</v>
      </c>
      <c r="T16" s="3">
        <v>1207.3979604017572</v>
      </c>
      <c r="U16" s="3">
        <v>1242.8791504660815</v>
      </c>
      <c r="V16" s="3">
        <v>1257.3288114267364</v>
      </c>
      <c r="W16" s="3">
        <v>1243.1674413125081</v>
      </c>
      <c r="X16" s="3">
        <v>1247.1966213193698</v>
      </c>
      <c r="Y16" s="3">
        <v>1254.631004266686</v>
      </c>
      <c r="Z16" s="3">
        <v>1227.8473596577549</v>
      </c>
      <c r="AA16" s="3">
        <v>1208.3289722643544</v>
      </c>
      <c r="AB16" s="3">
        <v>1200.2811990008993</v>
      </c>
      <c r="AC16" s="3">
        <v>1185.9147663065453</v>
      </c>
      <c r="AD16" s="3">
        <v>1187.3801678688455</v>
      </c>
      <c r="AE16" s="3">
        <v>1194.8316553799209</v>
      </c>
      <c r="AF16" s="3">
        <v>1168.6228916491739</v>
      </c>
      <c r="AG16" s="3">
        <v>1157.0050378649162</v>
      </c>
      <c r="AH16" s="3">
        <v>1188.5151686052045</v>
      </c>
      <c r="AI16" s="3">
        <v>1250.5495774978262</v>
      </c>
      <c r="AJ16" s="3">
        <v>1298.8871680006221</v>
      </c>
      <c r="AK16" s="3">
        <v>1350.743338311448</v>
      </c>
      <c r="AL16" s="3">
        <v>1411.7756816289741</v>
      </c>
      <c r="AM16" s="3">
        <v>1429.1522720463975</v>
      </c>
      <c r="AN16" s="3">
        <v>1408.839483426879</v>
      </c>
      <c r="AO16" s="3">
        <v>1345.8808370048421</v>
      </c>
      <c r="AP16" s="3">
        <v>1353.1242871217803</v>
      </c>
      <c r="AQ16" s="3">
        <v>1395.873564761737</v>
      </c>
      <c r="AR16" s="3">
        <v>1416.2938373542363</v>
      </c>
      <c r="AS16" s="3">
        <v>1476.3085888653545</v>
      </c>
      <c r="AT16" s="3">
        <v>1564.7950193221568</v>
      </c>
      <c r="AU16" s="3">
        <v>1624.0636595023063</v>
      </c>
      <c r="AV16" s="3">
        <v>1706.2778137881153</v>
      </c>
      <c r="AW16" s="3">
        <v>1761.852342541413</v>
      </c>
      <c r="AX16" s="3">
        <v>1842.3346577326747</v>
      </c>
      <c r="AY16" s="3">
        <v>1904.5910916584246</v>
      </c>
      <c r="AZ16" s="3">
        <v>1982.92969569193</v>
      </c>
      <c r="BA16" s="3">
        <v>2078.387951044388</v>
      </c>
      <c r="BB16" s="3">
        <v>2176.6249673414236</v>
      </c>
      <c r="BC16" s="3">
        <v>2240.0179886495216</v>
      </c>
      <c r="BD16" s="3">
        <v>2194.8681623514253</v>
      </c>
      <c r="BE16" s="3">
        <v>1981.0973265306141</v>
      </c>
      <c r="BF16" s="3">
        <v>1933.9767138007687</v>
      </c>
      <c r="BG16" s="3">
        <v>1869.8732695492502</v>
      </c>
      <c r="BH16" s="3">
        <v>1797.4453628851193</v>
      </c>
      <c r="BI16" s="3">
        <v>1747.3722564116697</v>
      </c>
      <c r="BJ16" s="3">
        <v>1776.5218227978798</v>
      </c>
      <c r="BK16" s="3">
        <v>1832.0078501323651</v>
      </c>
      <c r="BL16" s="3">
        <v>1885.5267716943636</v>
      </c>
      <c r="BM16" s="3">
        <v>1929.5287368106276</v>
      </c>
      <c r="BN16" s="3">
        <v>1972.3693090010111</v>
      </c>
      <c r="BO16" s="3">
        <v>2036.6897962665312</v>
      </c>
      <c r="BP16" s="3">
        <v>1959.4096028723993</v>
      </c>
      <c r="BQ16" s="3">
        <v>2015.299999999999</v>
      </c>
      <c r="BR16" s="3">
        <v>2084.4</v>
      </c>
      <c r="BS16" s="3">
        <v>2155.7000000000003</v>
      </c>
    </row>
    <row r="17" spans="2:71" x14ac:dyDescent="0.2">
      <c r="B17" t="s">
        <v>13</v>
      </c>
      <c r="C17" s="3">
        <v>496.27269936825331</v>
      </c>
      <c r="D17" s="3">
        <v>495.82820829058522</v>
      </c>
      <c r="E17" s="3">
        <v>495.5610877887442</v>
      </c>
      <c r="F17" s="3">
        <v>496.19048668859386</v>
      </c>
      <c r="G17" s="3">
        <v>482.15305941885902</v>
      </c>
      <c r="H17" s="3">
        <v>462.71668209087619</v>
      </c>
      <c r="I17" s="8">
        <v>451.14272209495368</v>
      </c>
      <c r="J17" s="3">
        <v>440.83559387153406</v>
      </c>
      <c r="K17" s="3">
        <v>429.26441834290677</v>
      </c>
      <c r="L17" s="3">
        <v>425.84845416302971</v>
      </c>
      <c r="M17" s="3">
        <v>422.27243697583282</v>
      </c>
      <c r="N17" s="3">
        <v>411.54146621983529</v>
      </c>
      <c r="O17" s="3">
        <v>402.37798510847745</v>
      </c>
      <c r="P17" s="3">
        <v>397.43245447159239</v>
      </c>
      <c r="Q17" s="3">
        <v>392.60157561586942</v>
      </c>
      <c r="R17" s="3">
        <v>388.89142527435308</v>
      </c>
      <c r="S17" s="3">
        <v>384.69620719710582</v>
      </c>
      <c r="T17" s="3">
        <v>379.22866053066946</v>
      </c>
      <c r="U17" s="3">
        <v>381.42229798029189</v>
      </c>
      <c r="V17" s="3">
        <v>376.67047859772686</v>
      </c>
      <c r="W17" s="3">
        <v>363.56299960304057</v>
      </c>
      <c r="X17" s="3">
        <v>354.83418126552777</v>
      </c>
      <c r="Y17" s="3">
        <v>347.25545070553932</v>
      </c>
      <c r="Z17" s="3">
        <v>327.31323344269407</v>
      </c>
      <c r="AA17" s="3">
        <v>310.23648180801911</v>
      </c>
      <c r="AB17" s="3">
        <v>304.29065006497615</v>
      </c>
      <c r="AC17" s="3">
        <v>296.86549772400315</v>
      </c>
      <c r="AD17" s="3">
        <v>290.26797597813487</v>
      </c>
      <c r="AE17" s="3">
        <v>285.2477717903447</v>
      </c>
      <c r="AF17" s="3">
        <v>279.90471059154117</v>
      </c>
      <c r="AG17" s="3">
        <v>278.03209510478388</v>
      </c>
      <c r="AH17" s="3">
        <v>284.75693967798759</v>
      </c>
      <c r="AI17" s="3">
        <v>298.73391292389601</v>
      </c>
      <c r="AJ17" s="3">
        <v>307.72188907332293</v>
      </c>
      <c r="AK17" s="3">
        <v>317.37146775813989</v>
      </c>
      <c r="AL17" s="3">
        <v>326.53336429836264</v>
      </c>
      <c r="AM17" s="3">
        <v>320.02165747026982</v>
      </c>
      <c r="AN17" s="3">
        <v>315.50574289732987</v>
      </c>
      <c r="AO17" s="3">
        <v>306.40917236762317</v>
      </c>
      <c r="AP17" s="3">
        <v>301.10186162954511</v>
      </c>
      <c r="AQ17" s="3">
        <v>300.74712159214249</v>
      </c>
      <c r="AR17" s="3">
        <v>300.98260903166863</v>
      </c>
      <c r="AS17" s="3">
        <v>291.17036545242621</v>
      </c>
      <c r="AT17" s="3">
        <v>305.20106798247031</v>
      </c>
      <c r="AU17" s="3">
        <v>322.45366757979718</v>
      </c>
      <c r="AV17" s="3">
        <v>334.39552101532553</v>
      </c>
      <c r="AW17" s="3">
        <v>338.92341426685783</v>
      </c>
      <c r="AX17" s="3">
        <v>348.13490849850899</v>
      </c>
      <c r="AY17" s="3">
        <v>357.21731416993555</v>
      </c>
      <c r="AZ17" s="3">
        <v>366.22016002694335</v>
      </c>
      <c r="BA17" s="3">
        <v>381.87977075559706</v>
      </c>
      <c r="BB17" s="3">
        <v>390.41416396527205</v>
      </c>
      <c r="BC17" s="3">
        <v>399.72728508473881</v>
      </c>
      <c r="BD17" s="3">
        <v>402.74510349574501</v>
      </c>
      <c r="BE17" s="3">
        <v>381.48983563387634</v>
      </c>
      <c r="BF17" s="3">
        <v>378.21483524650455</v>
      </c>
      <c r="BG17" s="3">
        <v>365.46432770060369</v>
      </c>
      <c r="BH17" s="3">
        <v>350.45623642517353</v>
      </c>
      <c r="BI17" s="3">
        <v>343.30568194810519</v>
      </c>
      <c r="BJ17" s="3">
        <v>344.66886212337562</v>
      </c>
      <c r="BK17" s="3">
        <v>354.39184342165788</v>
      </c>
      <c r="BL17" s="3">
        <v>363.28223645807054</v>
      </c>
      <c r="BM17" s="3">
        <v>379.0188373183156</v>
      </c>
      <c r="BN17" s="3">
        <v>383.83613063448183</v>
      </c>
      <c r="BO17" s="3">
        <v>392.86770606192448</v>
      </c>
      <c r="BP17" s="3">
        <v>378.59236844780611</v>
      </c>
      <c r="BQ17" s="3">
        <v>387.49999999999983</v>
      </c>
      <c r="BR17" s="3">
        <v>396.79999999999995</v>
      </c>
      <c r="BS17" s="3">
        <v>407</v>
      </c>
    </row>
    <row r="18" spans="2:71" x14ac:dyDescent="0.2">
      <c r="B18" t="s">
        <v>14</v>
      </c>
      <c r="C18" s="3">
        <v>1084.7690184407811</v>
      </c>
      <c r="D18" s="3">
        <v>1097.8964957500302</v>
      </c>
      <c r="E18" s="3">
        <v>1111.5774144888483</v>
      </c>
      <c r="F18" s="3">
        <v>1130.6961408279499</v>
      </c>
      <c r="G18" s="3">
        <v>1116.1852858226855</v>
      </c>
      <c r="H18" s="3">
        <v>1100.8960504360816</v>
      </c>
      <c r="I18" s="8">
        <v>1103.1223225260758</v>
      </c>
      <c r="J18" s="3">
        <v>1116.0062499049659</v>
      </c>
      <c r="K18" s="3">
        <v>1125.106696142303</v>
      </c>
      <c r="L18" s="3">
        <v>1130.2056310264422</v>
      </c>
      <c r="M18" s="3">
        <v>1134.8202522596603</v>
      </c>
      <c r="N18" s="3">
        <v>1142.5902809508473</v>
      </c>
      <c r="O18" s="3">
        <v>1154.1223600720177</v>
      </c>
      <c r="P18" s="3">
        <v>1161.1757597975879</v>
      </c>
      <c r="Q18" s="3">
        <v>1168.4268239536843</v>
      </c>
      <c r="R18" s="3">
        <v>1187.8465323545083</v>
      </c>
      <c r="S18" s="3">
        <v>1205.9516577553309</v>
      </c>
      <c r="T18" s="3">
        <v>1219.9411931839888</v>
      </c>
      <c r="U18" s="3">
        <v>1259.1189140878716</v>
      </c>
      <c r="V18" s="3">
        <v>1271.494387391059</v>
      </c>
      <c r="W18" s="3">
        <v>1254.9357495309002</v>
      </c>
      <c r="X18" s="3">
        <v>1238.9018762091594</v>
      </c>
      <c r="Y18" s="3">
        <v>1226.3839405133035</v>
      </c>
      <c r="Z18" s="3">
        <v>1182.7792408664382</v>
      </c>
      <c r="AA18" s="3">
        <v>1147.0740650184298</v>
      </c>
      <c r="AB18" s="3">
        <v>1122.7502953125156</v>
      </c>
      <c r="AC18" s="3">
        <v>1093.0634045422817</v>
      </c>
      <c r="AD18" s="3">
        <v>1070.4546840339463</v>
      </c>
      <c r="AE18" s="3">
        <v>1053.5843424290979</v>
      </c>
      <c r="AF18" s="3">
        <v>1022.9691717549678</v>
      </c>
      <c r="AG18" s="3">
        <v>1005.4166513767426</v>
      </c>
      <c r="AH18" s="3">
        <v>1019.3570536328916</v>
      </c>
      <c r="AI18" s="3">
        <v>1058.5953056456724</v>
      </c>
      <c r="AJ18" s="3">
        <v>1063.9575674937214</v>
      </c>
      <c r="AK18" s="3">
        <v>1070.6455546598929</v>
      </c>
      <c r="AL18" s="3">
        <v>1075.2124285361597</v>
      </c>
      <c r="AM18" s="3">
        <v>1063.5083046847951</v>
      </c>
      <c r="AN18" s="3">
        <v>1018.5332590815601</v>
      </c>
      <c r="AO18" s="3">
        <v>984.07988189927767</v>
      </c>
      <c r="AP18" s="3">
        <v>964.7147563020327</v>
      </c>
      <c r="AQ18" s="3">
        <v>948.13034225494653</v>
      </c>
      <c r="AR18" s="3">
        <v>948.28109252957029</v>
      </c>
      <c r="AS18" s="3">
        <v>932.92141591447307</v>
      </c>
      <c r="AT18" s="3">
        <v>946.7128019989799</v>
      </c>
      <c r="AU18" s="3">
        <v>956.91345060062451</v>
      </c>
      <c r="AV18" s="3">
        <v>981.53221815992038</v>
      </c>
      <c r="AW18" s="3">
        <v>1007.0008539366981</v>
      </c>
      <c r="AX18" s="3">
        <v>1027.0459513615388</v>
      </c>
      <c r="AY18" s="3">
        <v>1051.1666491480721</v>
      </c>
      <c r="AZ18" s="3">
        <v>1082.3086894494375</v>
      </c>
      <c r="BA18" s="3">
        <v>1133.1807874514845</v>
      </c>
      <c r="BB18" s="3">
        <v>1174.9293339402443</v>
      </c>
      <c r="BC18" s="3">
        <v>1224.1939481871807</v>
      </c>
      <c r="BD18" s="3">
        <v>1223.4182967948593</v>
      </c>
      <c r="BE18" s="3">
        <v>1152.2650096218067</v>
      </c>
      <c r="BF18" s="3">
        <v>1126.3557321152184</v>
      </c>
      <c r="BG18" s="3">
        <v>1094.4610443066549</v>
      </c>
      <c r="BH18" s="3">
        <v>1048.8437502632039</v>
      </c>
      <c r="BI18" s="3">
        <v>1016.9900258219822</v>
      </c>
      <c r="BJ18" s="3">
        <v>1015.1062646350441</v>
      </c>
      <c r="BK18" s="3">
        <v>1039.4104386864726</v>
      </c>
      <c r="BL18" s="3">
        <v>1057.4560619430015</v>
      </c>
      <c r="BM18" s="3">
        <v>1070.7940283693379</v>
      </c>
      <c r="BN18" s="3">
        <v>1084.9195533585405</v>
      </c>
      <c r="BO18" s="3">
        <v>1110.4140166988666</v>
      </c>
      <c r="BP18" s="3">
        <v>1064.9049314379954</v>
      </c>
      <c r="BQ18" s="3">
        <v>1080.8999999999996</v>
      </c>
      <c r="BR18" s="3">
        <v>1107.3000000000002</v>
      </c>
      <c r="BS18" s="3">
        <v>1133.3</v>
      </c>
    </row>
    <row r="19" spans="2:71" x14ac:dyDescent="0.2">
      <c r="B19" t="s">
        <v>15</v>
      </c>
      <c r="C19" s="3">
        <v>887.35560769168717</v>
      </c>
      <c r="D19" s="3">
        <v>928.09534033463672</v>
      </c>
      <c r="E19" s="3">
        <v>971.05052160127718</v>
      </c>
      <c r="F19" s="3">
        <v>1018.9358191910483</v>
      </c>
      <c r="G19" s="3">
        <v>1037.6148849372594</v>
      </c>
      <c r="H19" s="3">
        <v>1048.9862550960604</v>
      </c>
      <c r="I19" s="8">
        <v>1077.3850360856909</v>
      </c>
      <c r="J19" s="3">
        <v>1116.1904683123976</v>
      </c>
      <c r="K19" s="3">
        <v>1152.3649398775005</v>
      </c>
      <c r="L19" s="3">
        <v>1200.7589453663331</v>
      </c>
      <c r="M19" s="3">
        <v>1250.6268265976526</v>
      </c>
      <c r="N19" s="3">
        <v>1278.7169543415528</v>
      </c>
      <c r="O19" s="3">
        <v>1311.6540035816975</v>
      </c>
      <c r="P19" s="3">
        <v>1354.3053420980148</v>
      </c>
      <c r="Q19" s="3">
        <v>1398.5296913120376</v>
      </c>
      <c r="R19" s="3">
        <v>1435.7214128455348</v>
      </c>
      <c r="S19" s="3">
        <v>1471.905100603972</v>
      </c>
      <c r="T19" s="3">
        <v>1530.8428086955528</v>
      </c>
      <c r="U19" s="3">
        <v>1624.4288603304799</v>
      </c>
      <c r="V19" s="3">
        <v>1674.2901464890303</v>
      </c>
      <c r="W19" s="3">
        <v>1686.6330796051382</v>
      </c>
      <c r="X19" s="3">
        <v>1679.5719303043481</v>
      </c>
      <c r="Y19" s="3">
        <v>1677.0705336760711</v>
      </c>
      <c r="Z19" s="3">
        <v>1660.0027687261695</v>
      </c>
      <c r="AA19" s="3">
        <v>1652.2566775779082</v>
      </c>
      <c r="AB19" s="3">
        <v>1627.3711086583883</v>
      </c>
      <c r="AC19" s="3">
        <v>1594.2885985587404</v>
      </c>
      <c r="AD19" s="3">
        <v>1602.0818340932778</v>
      </c>
      <c r="AE19" s="3">
        <v>1618.0109342158412</v>
      </c>
      <c r="AF19" s="3">
        <v>1599.1053076978101</v>
      </c>
      <c r="AG19" s="3">
        <v>1599.7938180761116</v>
      </c>
      <c r="AH19" s="3">
        <v>1643.0005379137192</v>
      </c>
      <c r="AI19" s="3">
        <v>1728.3670277104634</v>
      </c>
      <c r="AJ19" s="3">
        <v>1802.6684993257002</v>
      </c>
      <c r="AK19" s="3">
        <v>1882.4533176678715</v>
      </c>
      <c r="AL19" s="3">
        <v>2000.4862465966814</v>
      </c>
      <c r="AM19" s="3">
        <v>2070.7242514026966</v>
      </c>
      <c r="AN19" s="3">
        <v>2093.1831182630845</v>
      </c>
      <c r="AO19" s="3">
        <v>2078.2692885139236</v>
      </c>
      <c r="AP19" s="3">
        <v>2063.9783957146974</v>
      </c>
      <c r="AQ19" s="3">
        <v>2124.2690558001614</v>
      </c>
      <c r="AR19" s="3">
        <v>2146.1562804362998</v>
      </c>
      <c r="AS19" s="3">
        <v>2263.8775968533791</v>
      </c>
      <c r="AT19" s="3">
        <v>2380.105390785372</v>
      </c>
      <c r="AU19" s="3">
        <v>2510.7073469666498</v>
      </c>
      <c r="AV19" s="3">
        <v>2661.9969563472391</v>
      </c>
      <c r="AW19" s="3">
        <v>2773.726168302825</v>
      </c>
      <c r="AX19" s="3">
        <v>2900.1903048915883</v>
      </c>
      <c r="AY19" s="3">
        <v>2997.4681866940928</v>
      </c>
      <c r="AZ19" s="3">
        <v>3113.9358265904343</v>
      </c>
      <c r="BA19" s="3">
        <v>3241.1632812183279</v>
      </c>
      <c r="BB19" s="3">
        <v>3363.4196774162951</v>
      </c>
      <c r="BC19" s="3">
        <v>3463.239745508346</v>
      </c>
      <c r="BD19" s="3">
        <v>3488.9310598128304</v>
      </c>
      <c r="BE19" s="3">
        <v>3336.6482177148114</v>
      </c>
      <c r="BF19" s="3">
        <v>3273.2556072493862</v>
      </c>
      <c r="BG19" s="3">
        <v>3225.5103502079232</v>
      </c>
      <c r="BH19" s="3">
        <v>3105.788125946523</v>
      </c>
      <c r="BI19" s="3">
        <v>3049.8779377989599</v>
      </c>
      <c r="BJ19" s="3">
        <v>3094.9960259502168</v>
      </c>
      <c r="BK19" s="3">
        <v>3221.2010308466215</v>
      </c>
      <c r="BL19" s="3">
        <v>3268.849204942087</v>
      </c>
      <c r="BM19" s="3">
        <v>3359.809073499122</v>
      </c>
      <c r="BN19" s="3">
        <v>3451.6152198888312</v>
      </c>
      <c r="BO19" s="3">
        <v>3558.2794900572053</v>
      </c>
      <c r="BP19" s="3">
        <v>3444.5911808119813</v>
      </c>
      <c r="BQ19" s="3">
        <v>3544.6999999999985</v>
      </c>
      <c r="BR19" s="3">
        <v>3705.6</v>
      </c>
      <c r="BS19" s="3">
        <v>3837.2</v>
      </c>
    </row>
    <row r="20" spans="2:71" x14ac:dyDescent="0.2">
      <c r="B20" t="s">
        <v>16</v>
      </c>
      <c r="C20" s="3">
        <v>284.00049213833239</v>
      </c>
      <c r="D20" s="3">
        <v>287.99868090544879</v>
      </c>
      <c r="E20" s="3">
        <v>292.15737959442748</v>
      </c>
      <c r="F20" s="3">
        <v>294.70781937807891</v>
      </c>
      <c r="G20" s="3">
        <v>288.50379185817354</v>
      </c>
      <c r="H20" s="3">
        <v>281.80629899759344</v>
      </c>
      <c r="I20" s="8">
        <v>279.65218548279648</v>
      </c>
      <c r="J20" s="3">
        <v>281.08326729640316</v>
      </c>
      <c r="K20" s="3">
        <v>281.53802497888216</v>
      </c>
      <c r="L20" s="3">
        <v>281.15045623137638</v>
      </c>
      <c r="M20" s="3">
        <v>280.63879972952208</v>
      </c>
      <c r="N20" s="3">
        <v>282.52171823230191</v>
      </c>
      <c r="O20" s="3">
        <v>285.33521822571896</v>
      </c>
      <c r="P20" s="3">
        <v>286.80798356867473</v>
      </c>
      <c r="Q20" s="3">
        <v>288.32765958525238</v>
      </c>
      <c r="R20" s="3">
        <v>291.58463579369453</v>
      </c>
      <c r="S20" s="3">
        <v>294.47995545392439</v>
      </c>
      <c r="T20" s="3">
        <v>299.05890012203503</v>
      </c>
      <c r="U20" s="3">
        <v>309.86955152738989</v>
      </c>
      <c r="V20" s="3">
        <v>312.81346549876048</v>
      </c>
      <c r="W20" s="3">
        <v>308.6412647907153</v>
      </c>
      <c r="X20" s="3">
        <v>306.2862721003176</v>
      </c>
      <c r="Y20" s="3">
        <v>304.77424630209896</v>
      </c>
      <c r="Z20" s="3">
        <v>304.22803890503445</v>
      </c>
      <c r="AA20" s="3">
        <v>305.37554957233129</v>
      </c>
      <c r="AB20" s="3">
        <v>303.11790237643038</v>
      </c>
      <c r="AC20" s="3">
        <v>299.27016195206039</v>
      </c>
      <c r="AD20" s="3">
        <v>297.59171880250415</v>
      </c>
      <c r="AE20" s="3">
        <v>297.41372237637523</v>
      </c>
      <c r="AF20" s="3">
        <v>292.08655331062465</v>
      </c>
      <c r="AG20" s="3">
        <v>290.37401875855153</v>
      </c>
      <c r="AH20" s="3">
        <v>302.59288416905815</v>
      </c>
      <c r="AI20" s="3">
        <v>322.99007214121031</v>
      </c>
      <c r="AJ20" s="3">
        <v>336.40549192455188</v>
      </c>
      <c r="AK20" s="3">
        <v>350.80929653151873</v>
      </c>
      <c r="AL20" s="3">
        <v>365.20211287456158</v>
      </c>
      <c r="AM20" s="3">
        <v>364.873735258576</v>
      </c>
      <c r="AN20" s="3">
        <v>361.40434087694274</v>
      </c>
      <c r="AO20" s="3">
        <v>349.45111924044073</v>
      </c>
      <c r="AP20" s="3">
        <v>354.1078993815205</v>
      </c>
      <c r="AQ20" s="3">
        <v>355.99328227207934</v>
      </c>
      <c r="AR20" s="3">
        <v>365.94421008196576</v>
      </c>
      <c r="AS20" s="3">
        <v>394.8076516167576</v>
      </c>
      <c r="AT20" s="3">
        <v>420.8300653569072</v>
      </c>
      <c r="AU20" s="3">
        <v>443.59729400804781</v>
      </c>
      <c r="AV20" s="3">
        <v>464.88463039587663</v>
      </c>
      <c r="AW20" s="3">
        <v>486.14683275164026</v>
      </c>
      <c r="AX20" s="3">
        <v>513.53294464237524</v>
      </c>
      <c r="AY20" s="3">
        <v>536.5603672374915</v>
      </c>
      <c r="AZ20" s="3">
        <v>565.7403716416726</v>
      </c>
      <c r="BA20" s="3">
        <v>598.81454225035668</v>
      </c>
      <c r="BB20" s="3">
        <v>626.77812754282809</v>
      </c>
      <c r="BC20" s="3">
        <v>654.11749024358903</v>
      </c>
      <c r="BD20" s="3">
        <v>650.78553405115099</v>
      </c>
      <c r="BE20" s="3">
        <v>604.03916638839314</v>
      </c>
      <c r="BF20" s="3">
        <v>601.42320479834984</v>
      </c>
      <c r="BG20" s="3">
        <v>578.91622681649824</v>
      </c>
      <c r="BH20" s="3">
        <v>556.79496188696419</v>
      </c>
      <c r="BI20" s="3">
        <v>548.09775974685465</v>
      </c>
      <c r="BJ20" s="3">
        <v>554.82221449560507</v>
      </c>
      <c r="BK20" s="3">
        <v>571.22320582446071</v>
      </c>
      <c r="BL20" s="3">
        <v>593.68709769814222</v>
      </c>
      <c r="BM20" s="3">
        <v>613.17560637855797</v>
      </c>
      <c r="BN20" s="3">
        <v>621.70062073355382</v>
      </c>
      <c r="BO20" s="3">
        <v>638.88543647080621</v>
      </c>
      <c r="BP20" s="3">
        <v>613.01295302847382</v>
      </c>
      <c r="BQ20" s="3">
        <v>630.59999999999968</v>
      </c>
      <c r="BR20" s="3">
        <v>650.20000000000005</v>
      </c>
      <c r="BS20" s="3">
        <v>667.09999999999991</v>
      </c>
    </row>
    <row r="21" spans="2:71" x14ac:dyDescent="0.2">
      <c r="B21" t="s">
        <v>17</v>
      </c>
      <c r="C21" s="3">
        <v>169.96450872147787</v>
      </c>
      <c r="D21" s="3">
        <v>172.71404104447365</v>
      </c>
      <c r="E21" s="3">
        <v>175.57003865260151</v>
      </c>
      <c r="F21" s="3">
        <v>178.54586791008461</v>
      </c>
      <c r="G21" s="3">
        <v>176.21076389821474</v>
      </c>
      <c r="H21" s="3">
        <v>172.96497578541718</v>
      </c>
      <c r="I21" s="8">
        <v>172.4845290481336</v>
      </c>
      <c r="J21" s="3">
        <v>174.88838477732216</v>
      </c>
      <c r="K21" s="3">
        <v>176.70736602330174</v>
      </c>
      <c r="L21" s="3">
        <v>178.32755761141217</v>
      </c>
      <c r="M21" s="3">
        <v>179.88157184080779</v>
      </c>
      <c r="N21" s="3">
        <v>183.25265940705626</v>
      </c>
      <c r="O21" s="3">
        <v>187.28807028297538</v>
      </c>
      <c r="P21" s="3">
        <v>190.07582514052632</v>
      </c>
      <c r="Q21" s="3">
        <v>192.9297463092918</v>
      </c>
      <c r="R21" s="3">
        <v>194.47130073487577</v>
      </c>
      <c r="S21" s="3">
        <v>195.75839568111763</v>
      </c>
      <c r="T21" s="3">
        <v>194.78431231672121</v>
      </c>
      <c r="U21" s="3">
        <v>197.74426030707318</v>
      </c>
      <c r="V21" s="3">
        <v>197.78241743922479</v>
      </c>
      <c r="W21" s="3">
        <v>193.34276297938908</v>
      </c>
      <c r="X21" s="3">
        <v>190.69380128701445</v>
      </c>
      <c r="Y21" s="3">
        <v>188.58885623648879</v>
      </c>
      <c r="Z21" s="3">
        <v>184.20727897865996</v>
      </c>
      <c r="AA21" s="3">
        <v>180.92736229146121</v>
      </c>
      <c r="AB21" s="3">
        <v>178.02187527300637</v>
      </c>
      <c r="AC21" s="3">
        <v>174.224231288477</v>
      </c>
      <c r="AD21" s="3">
        <v>175.93573098601783</v>
      </c>
      <c r="AE21" s="3">
        <v>178.55523361371732</v>
      </c>
      <c r="AF21" s="3">
        <v>177.17130191260449</v>
      </c>
      <c r="AG21" s="3">
        <v>177.95027393862617</v>
      </c>
      <c r="AH21" s="3">
        <v>182.71021643120636</v>
      </c>
      <c r="AI21" s="3">
        <v>192.1514722346858</v>
      </c>
      <c r="AJ21" s="3">
        <v>202.20389503625509</v>
      </c>
      <c r="AK21" s="3">
        <v>213.03685124598127</v>
      </c>
      <c r="AL21" s="3">
        <v>218.80950414467566</v>
      </c>
      <c r="AM21" s="3">
        <v>224.43392325698744</v>
      </c>
      <c r="AN21" s="3">
        <v>217.85925687150512</v>
      </c>
      <c r="AO21" s="3">
        <v>212.39954350368586</v>
      </c>
      <c r="AP21" s="3">
        <v>212.03909181663317</v>
      </c>
      <c r="AQ21" s="3">
        <v>221.36398326178571</v>
      </c>
      <c r="AR21" s="3">
        <v>227.00634696156359</v>
      </c>
      <c r="AS21" s="3">
        <v>233.95899534512495</v>
      </c>
      <c r="AT21" s="3">
        <v>248.83460565128613</v>
      </c>
      <c r="AU21" s="3">
        <v>254.1350113186115</v>
      </c>
      <c r="AV21" s="3">
        <v>266.42708529312563</v>
      </c>
      <c r="AW21" s="3">
        <v>273.43792600954822</v>
      </c>
      <c r="AX21" s="3">
        <v>280.00637477952029</v>
      </c>
      <c r="AY21" s="3">
        <v>286.63850660807452</v>
      </c>
      <c r="AZ21" s="3">
        <v>293.81408312084483</v>
      </c>
      <c r="BA21" s="3">
        <v>306.12832496888075</v>
      </c>
      <c r="BB21" s="3">
        <v>313.19042740505233</v>
      </c>
      <c r="BC21" s="3">
        <v>325.34090262711692</v>
      </c>
      <c r="BD21" s="3">
        <v>326.81975019383287</v>
      </c>
      <c r="BE21" s="3">
        <v>304.85975498724406</v>
      </c>
      <c r="BF21" s="3">
        <v>299.49421278988291</v>
      </c>
      <c r="BG21" s="3">
        <v>292.84747874742783</v>
      </c>
      <c r="BH21" s="3">
        <v>279.71305995114187</v>
      </c>
      <c r="BI21" s="3">
        <v>274.70520311393085</v>
      </c>
      <c r="BJ21" s="3">
        <v>276.52204842315359</v>
      </c>
      <c r="BK21" s="3">
        <v>283.47601412013341</v>
      </c>
      <c r="BL21" s="3">
        <v>292.03986508082903</v>
      </c>
      <c r="BM21" s="3">
        <v>298.6698877570027</v>
      </c>
      <c r="BN21" s="3">
        <v>305.29894203319412</v>
      </c>
      <c r="BO21" s="3">
        <v>314.60901707972846</v>
      </c>
      <c r="BP21" s="3">
        <v>298.9851912832429</v>
      </c>
      <c r="BQ21" s="3">
        <v>301.69999999999987</v>
      </c>
      <c r="BR21" s="3">
        <v>311.39999999999998</v>
      </c>
      <c r="BS21" s="3">
        <v>321.2</v>
      </c>
    </row>
    <row r="22" spans="2:71" x14ac:dyDescent="0.2">
      <c r="B22" t="s">
        <v>18</v>
      </c>
      <c r="C22" s="3">
        <v>539.68766907526947</v>
      </c>
      <c r="D22" s="3">
        <v>558.10694404554442</v>
      </c>
      <c r="E22" s="3">
        <v>577.35866314759301</v>
      </c>
      <c r="F22" s="3">
        <v>595.7709668923228</v>
      </c>
      <c r="G22" s="3">
        <v>596.61776952907542</v>
      </c>
      <c r="H22" s="3">
        <v>598.55729469587072</v>
      </c>
      <c r="I22" s="8">
        <v>610.07253880804308</v>
      </c>
      <c r="J22" s="3">
        <v>629.76428936352556</v>
      </c>
      <c r="K22" s="3">
        <v>647.82456268271687</v>
      </c>
      <c r="L22" s="3">
        <v>664.90534879986694</v>
      </c>
      <c r="M22" s="3">
        <v>682.12913585660681</v>
      </c>
      <c r="N22" s="3">
        <v>693.62731019778209</v>
      </c>
      <c r="O22" s="3">
        <v>707.59039894063176</v>
      </c>
      <c r="P22" s="3">
        <v>720.85491202743935</v>
      </c>
      <c r="Q22" s="3">
        <v>734.4618969374319</v>
      </c>
      <c r="R22" s="3">
        <v>737.66445643493716</v>
      </c>
      <c r="S22" s="3">
        <v>739.87257063519883</v>
      </c>
      <c r="T22" s="3">
        <v>750.64146134662985</v>
      </c>
      <c r="U22" s="3">
        <v>777.00608452399558</v>
      </c>
      <c r="V22" s="3">
        <v>787.48142136277283</v>
      </c>
      <c r="W22" s="3">
        <v>780.03226096100104</v>
      </c>
      <c r="X22" s="3">
        <v>774.51009221272898</v>
      </c>
      <c r="Y22" s="3">
        <v>771.10280800140742</v>
      </c>
      <c r="Z22" s="3">
        <v>747.18586494761416</v>
      </c>
      <c r="AA22" s="3">
        <v>728.03387904893975</v>
      </c>
      <c r="AB22" s="3">
        <v>707.60047014755935</v>
      </c>
      <c r="AC22" s="3">
        <v>684.05427128986526</v>
      </c>
      <c r="AD22" s="3">
        <v>675.45574610870074</v>
      </c>
      <c r="AE22" s="3">
        <v>670.31065090671393</v>
      </c>
      <c r="AF22" s="3">
        <v>654.39325855793436</v>
      </c>
      <c r="AG22" s="3">
        <v>646.67462099561578</v>
      </c>
      <c r="AH22" s="3">
        <v>662.69041853563363</v>
      </c>
      <c r="AI22" s="3">
        <v>695.58797046962832</v>
      </c>
      <c r="AJ22" s="3">
        <v>720.7035318250928</v>
      </c>
      <c r="AK22" s="3">
        <v>747.61913147362282</v>
      </c>
      <c r="AL22" s="3">
        <v>772.64577682352478</v>
      </c>
      <c r="AM22" s="3">
        <v>794.63397235983064</v>
      </c>
      <c r="AN22" s="3">
        <v>774.22332716441429</v>
      </c>
      <c r="AO22" s="3">
        <v>752.09996217312096</v>
      </c>
      <c r="AP22" s="3">
        <v>746.01042146542102</v>
      </c>
      <c r="AQ22" s="3">
        <v>758.42167906234533</v>
      </c>
      <c r="AR22" s="3">
        <v>769.83552397703011</v>
      </c>
      <c r="AS22" s="3">
        <v>797.32334617408367</v>
      </c>
      <c r="AT22" s="3">
        <v>836.49588161489282</v>
      </c>
      <c r="AU22" s="3">
        <v>878.03346263364756</v>
      </c>
      <c r="AV22" s="3">
        <v>903.72177827404619</v>
      </c>
      <c r="AW22" s="3">
        <v>936.56148799218965</v>
      </c>
      <c r="AX22" s="3">
        <v>955.31136547960659</v>
      </c>
      <c r="AY22" s="3">
        <v>983.76958465931602</v>
      </c>
      <c r="AZ22" s="3">
        <v>994.43363564182357</v>
      </c>
      <c r="BA22" s="3">
        <v>1031.0935745853758</v>
      </c>
      <c r="BB22" s="3">
        <v>1060.6894304650102</v>
      </c>
      <c r="BC22" s="3">
        <v>1089.0565339904745</v>
      </c>
      <c r="BD22" s="3">
        <v>1105.1421570217642</v>
      </c>
      <c r="BE22" s="3">
        <v>1051.2587592388106</v>
      </c>
      <c r="BF22" s="3">
        <v>1041.1245267289121</v>
      </c>
      <c r="BG22" s="3">
        <v>1006.4603878636332</v>
      </c>
      <c r="BH22" s="3">
        <v>978.43063535842566</v>
      </c>
      <c r="BI22" s="3">
        <v>949.66886216166711</v>
      </c>
      <c r="BJ22" s="3">
        <v>951.5506976764749</v>
      </c>
      <c r="BK22" s="3">
        <v>967.46202398056971</v>
      </c>
      <c r="BL22" s="3">
        <v>997.44755926175299</v>
      </c>
      <c r="BM22" s="3">
        <v>1012.2550157632736</v>
      </c>
      <c r="BN22" s="3">
        <v>1026.6175449538896</v>
      </c>
      <c r="BO22" s="3">
        <v>1043.1682668865408</v>
      </c>
      <c r="BP22" s="3">
        <v>1000.4237510144516</v>
      </c>
      <c r="BQ22" s="3">
        <v>1011.9999999999995</v>
      </c>
      <c r="BR22" s="3">
        <v>1030.8000000000002</v>
      </c>
      <c r="BS22" s="3">
        <v>1066.4000000000001</v>
      </c>
    </row>
    <row r="23" spans="2:71" x14ac:dyDescent="0.2">
      <c r="B23" t="s">
        <v>19</v>
      </c>
      <c r="C23" s="3">
        <v>101.14346241409342</v>
      </c>
      <c r="D23" s="3">
        <v>102.85946954579057</v>
      </c>
      <c r="E23" s="3">
        <v>104.64181766528111</v>
      </c>
      <c r="F23" s="3">
        <v>106.62025435326022</v>
      </c>
      <c r="G23" s="3">
        <v>105.42867135739168</v>
      </c>
      <c r="H23" s="3">
        <v>103.89328964222818</v>
      </c>
      <c r="I23" s="8">
        <v>104.0121447879031</v>
      </c>
      <c r="J23" s="3">
        <v>103.72426341533054</v>
      </c>
      <c r="K23" s="3">
        <v>103.07689167737229</v>
      </c>
      <c r="L23" s="3">
        <v>103.08292045806651</v>
      </c>
      <c r="M23" s="3">
        <v>103.04301631235963</v>
      </c>
      <c r="N23" s="3">
        <v>103.90387143662809</v>
      </c>
      <c r="O23" s="3">
        <v>105.10986088204473</v>
      </c>
      <c r="P23" s="3">
        <v>105.62396950601561</v>
      </c>
      <c r="Q23" s="3">
        <v>106.1548265666771</v>
      </c>
      <c r="R23" s="3">
        <v>107.10988186518868</v>
      </c>
      <c r="S23" s="3">
        <v>107.92721894535207</v>
      </c>
      <c r="T23" s="3">
        <v>107.58757152415014</v>
      </c>
      <c r="U23" s="3">
        <v>109.42413272878379</v>
      </c>
      <c r="V23" s="3">
        <v>108.73258044419075</v>
      </c>
      <c r="W23" s="3">
        <v>105.60070328353666</v>
      </c>
      <c r="X23" s="3">
        <v>104.32139747729397</v>
      </c>
      <c r="Y23" s="3">
        <v>103.33691056191736</v>
      </c>
      <c r="Z23" s="3">
        <v>99.944298743062603</v>
      </c>
      <c r="AA23" s="3">
        <v>97.201434691905916</v>
      </c>
      <c r="AB23" s="3">
        <v>97.357557324052564</v>
      </c>
      <c r="AC23" s="3">
        <v>96.992672423876968</v>
      </c>
      <c r="AD23" s="3">
        <v>96.381802334657962</v>
      </c>
      <c r="AE23" s="3">
        <v>96.256778201393956</v>
      </c>
      <c r="AF23" s="3">
        <v>95.650605106000768</v>
      </c>
      <c r="AG23" s="3">
        <v>96.2136723510189</v>
      </c>
      <c r="AH23" s="3">
        <v>98.466557864013922</v>
      </c>
      <c r="AI23" s="3">
        <v>103.22070651704352</v>
      </c>
      <c r="AJ23" s="3">
        <v>107.60757181838183</v>
      </c>
      <c r="AK23" s="3">
        <v>112.31791736004817</v>
      </c>
      <c r="AL23" s="3">
        <v>110.70605244725373</v>
      </c>
      <c r="AM23" s="3">
        <v>114.22316157873792</v>
      </c>
      <c r="AN23" s="3">
        <v>111.37068985796982</v>
      </c>
      <c r="AO23" s="3">
        <v>108.14074212494154</v>
      </c>
      <c r="AP23" s="3">
        <v>108.54730163599291</v>
      </c>
      <c r="AQ23" s="3">
        <v>109.38560717826812</v>
      </c>
      <c r="AR23" s="3">
        <v>109.59768143084837</v>
      </c>
      <c r="AS23" s="3">
        <v>111.20528294960417</v>
      </c>
      <c r="AT23" s="3">
        <v>111.87939771095671</v>
      </c>
      <c r="AU23" s="3">
        <v>119.2508109595707</v>
      </c>
      <c r="AV23" s="3">
        <v>124.58956228293361</v>
      </c>
      <c r="AW23" s="3">
        <v>127.88525194082982</v>
      </c>
      <c r="AX23" s="3">
        <v>131.35382753920285</v>
      </c>
      <c r="AY23" s="3">
        <v>135.52317961880073</v>
      </c>
      <c r="AZ23" s="3">
        <v>141.2992743945581</v>
      </c>
      <c r="BA23" s="3">
        <v>143.71697841802455</v>
      </c>
      <c r="BB23" s="3">
        <v>147.78196376896227</v>
      </c>
      <c r="BC23" s="3">
        <v>150.20193188205695</v>
      </c>
      <c r="BD23" s="3">
        <v>149.13879871035624</v>
      </c>
      <c r="BE23" s="3">
        <v>138.42906232526116</v>
      </c>
      <c r="BF23" s="3">
        <v>138.49973388713298</v>
      </c>
      <c r="BG23" s="3">
        <v>135.74785059456252</v>
      </c>
      <c r="BH23" s="3">
        <v>130.67702116235355</v>
      </c>
      <c r="BI23" s="3">
        <v>127.61789989235908</v>
      </c>
      <c r="BJ23" s="3">
        <v>129.70236142806314</v>
      </c>
      <c r="BK23" s="3">
        <v>132.19907516819399</v>
      </c>
      <c r="BL23" s="3">
        <v>133.59932084621178</v>
      </c>
      <c r="BM23" s="3">
        <v>134.96320328050743</v>
      </c>
      <c r="BN23" s="3">
        <v>137.12380655248603</v>
      </c>
      <c r="BO23" s="3">
        <v>140.07582863957802</v>
      </c>
      <c r="BP23" s="3">
        <v>135.85179683047241</v>
      </c>
      <c r="BQ23" s="3">
        <v>137.59999999999997</v>
      </c>
      <c r="BR23" s="3">
        <v>140.39999999999998</v>
      </c>
      <c r="BS23" s="3">
        <v>146.80000000000001</v>
      </c>
    </row>
    <row r="24" spans="2:71" x14ac:dyDescent="0.2">
      <c r="B24" t="s">
        <v>20</v>
      </c>
      <c r="C24" s="3">
        <v>35.770486129292458</v>
      </c>
      <c r="D24" s="3">
        <v>35.943936444740714</v>
      </c>
      <c r="E24" s="3">
        <v>36.131173806640454</v>
      </c>
      <c r="F24" s="3">
        <v>36.488321976586846</v>
      </c>
      <c r="G24" s="3">
        <v>35.761157184730834</v>
      </c>
      <c r="H24" s="3">
        <v>35.064198274071956</v>
      </c>
      <c r="I24" s="8">
        <v>34.928948636645444</v>
      </c>
      <c r="J24" s="3">
        <v>34.678997069713709</v>
      </c>
      <c r="K24" s="3">
        <v>34.311038971038471</v>
      </c>
      <c r="L24" s="3">
        <v>33.914767377874632</v>
      </c>
      <c r="M24" s="3">
        <v>33.508284330272005</v>
      </c>
      <c r="N24" s="3">
        <v>33.100011558348648</v>
      </c>
      <c r="O24" s="3">
        <v>32.802343941407486</v>
      </c>
      <c r="P24" s="3">
        <v>32.549754370716023</v>
      </c>
      <c r="Q24" s="3">
        <v>32.303630422879984</v>
      </c>
      <c r="R24" s="3">
        <v>32.285711148378638</v>
      </c>
      <c r="S24" s="3">
        <v>32.22433420337326</v>
      </c>
      <c r="T24" s="3">
        <v>32.453887247819772</v>
      </c>
      <c r="U24" s="3">
        <v>33.348226211652928</v>
      </c>
      <c r="V24" s="3">
        <v>33.595053376313828</v>
      </c>
      <c r="W24" s="3">
        <v>33.078234431139343</v>
      </c>
      <c r="X24" s="3">
        <v>32.856134212149499</v>
      </c>
      <c r="Y24" s="3">
        <v>32.724312130393486</v>
      </c>
      <c r="Z24" s="3">
        <v>32.122222751543056</v>
      </c>
      <c r="AA24" s="3">
        <v>31.707195981134184</v>
      </c>
      <c r="AB24" s="3">
        <v>31.738128408711624</v>
      </c>
      <c r="AC24" s="3">
        <v>31.599695236458743</v>
      </c>
      <c r="AD24" s="3">
        <v>32.673345948664874</v>
      </c>
      <c r="AE24" s="3">
        <v>33.954019976848727</v>
      </c>
      <c r="AF24" s="3">
        <v>33.617148384230234</v>
      </c>
      <c r="AG24" s="3">
        <v>33.692320313713836</v>
      </c>
      <c r="AH24" s="3">
        <v>34.772544592425731</v>
      </c>
      <c r="AI24" s="3">
        <v>36.760125579080537</v>
      </c>
      <c r="AJ24" s="3">
        <v>38.06864179901072</v>
      </c>
      <c r="AK24" s="3">
        <v>39.472820288419349</v>
      </c>
      <c r="AL24" s="3">
        <v>39.554125207511049</v>
      </c>
      <c r="AM24" s="3">
        <v>38.43805880582034</v>
      </c>
      <c r="AN24" s="3">
        <v>39.072635607197377</v>
      </c>
      <c r="AO24" s="3">
        <v>39.595275491005111</v>
      </c>
      <c r="AP24" s="3">
        <v>40.343499447569997</v>
      </c>
      <c r="AQ24" s="3">
        <v>42.385784534666819</v>
      </c>
      <c r="AR24" s="3">
        <v>40.895118064377399</v>
      </c>
      <c r="AS24" s="3">
        <v>41.599969104252899</v>
      </c>
      <c r="AT24" s="3">
        <v>42.262349478831453</v>
      </c>
      <c r="AU24" s="3">
        <v>43.006924655435647</v>
      </c>
      <c r="AV24" s="3">
        <v>47.857625699811756</v>
      </c>
      <c r="AW24" s="3">
        <v>48.169190849295227</v>
      </c>
      <c r="AX24" s="3">
        <v>47.431436758816595</v>
      </c>
      <c r="AY24" s="3">
        <v>49.53832680540657</v>
      </c>
      <c r="AZ24" s="3">
        <v>51.531436941016331</v>
      </c>
      <c r="BA24" s="3">
        <v>54.351678226450552</v>
      </c>
      <c r="BB24" s="3">
        <v>56.755976346592703</v>
      </c>
      <c r="BC24" s="3">
        <v>57.143036987897389</v>
      </c>
      <c r="BD24" s="3">
        <v>58.732626087123883</v>
      </c>
      <c r="BE24" s="3">
        <v>57.931506753018219</v>
      </c>
      <c r="BF24" s="3">
        <v>58.260138703306417</v>
      </c>
      <c r="BG24" s="3">
        <v>57.763518772584447</v>
      </c>
      <c r="BH24" s="3">
        <v>56.961505011513118</v>
      </c>
      <c r="BI24" s="3">
        <v>56.473765998546341</v>
      </c>
      <c r="BJ24" s="3">
        <v>57.342635553217193</v>
      </c>
      <c r="BK24" s="3">
        <v>58.747427689544288</v>
      </c>
      <c r="BL24" s="3">
        <v>59.233469178777568</v>
      </c>
      <c r="BM24" s="3">
        <v>60.179411481569204</v>
      </c>
      <c r="BN24" s="3">
        <v>61.635583664483811</v>
      </c>
      <c r="BO24" s="3">
        <v>62.590286703225594</v>
      </c>
      <c r="BP24" s="3">
        <v>61.727881332339329</v>
      </c>
      <c r="BQ24" s="3">
        <v>63.499999999999972</v>
      </c>
      <c r="BR24" s="3">
        <v>63.7</v>
      </c>
      <c r="BS24" s="3">
        <v>63.2</v>
      </c>
    </row>
    <row r="25" spans="2:71" x14ac:dyDescent="0.2">
      <c r="B25" t="s">
        <v>23</v>
      </c>
      <c r="C25" s="3">
        <f>SUM(C7:C24)</f>
        <v>11619.41362844476</v>
      </c>
      <c r="D25" s="3">
        <f t="shared" ref="D25:BO25" si="1">SUM(D7:D24)</f>
        <v>11806.312532026528</v>
      </c>
      <c r="E25" s="3">
        <f t="shared" si="1"/>
        <v>12002.204984813541</v>
      </c>
      <c r="F25" s="3">
        <f t="shared" si="1"/>
        <v>12240.077409750395</v>
      </c>
      <c r="G25" s="3">
        <f t="shared" si="1"/>
        <v>12116.092747306415</v>
      </c>
      <c r="H25" s="3">
        <f t="shared" si="1"/>
        <v>11963.118165901718</v>
      </c>
      <c r="I25" s="3">
        <f t="shared" si="1"/>
        <v>12003.062572378063</v>
      </c>
      <c r="J25" s="3">
        <f t="shared" si="1"/>
        <v>12122.970715895752</v>
      </c>
      <c r="K25" s="3">
        <f t="shared" si="1"/>
        <v>12203.891255092207</v>
      </c>
      <c r="L25" s="3">
        <f t="shared" si="1"/>
        <v>12286.807029647618</v>
      </c>
      <c r="M25" s="3">
        <f t="shared" si="1"/>
        <v>12367.719412490937</v>
      </c>
      <c r="N25" s="3">
        <f t="shared" si="1"/>
        <v>12448.627234125814</v>
      </c>
      <c r="O25" s="3">
        <f t="shared" si="1"/>
        <v>12572.511380189622</v>
      </c>
      <c r="P25" s="3">
        <f t="shared" si="1"/>
        <v>12703.386687859571</v>
      </c>
      <c r="Q25" s="3">
        <f t="shared" si="1"/>
        <v>12839.2534690755</v>
      </c>
      <c r="R25" s="3">
        <f t="shared" si="1"/>
        <v>12954.122925732008</v>
      </c>
      <c r="S25" s="3">
        <f t="shared" si="1"/>
        <v>13053.992151235292</v>
      </c>
      <c r="T25" s="3">
        <f t="shared" si="1"/>
        <v>13141.859494671346</v>
      </c>
      <c r="U25" s="3">
        <f t="shared" si="1"/>
        <v>13501.58986816484</v>
      </c>
      <c r="V25" s="3">
        <f t="shared" si="1"/>
        <v>13612.427513002625</v>
      </c>
      <c r="W25" s="3">
        <f t="shared" si="1"/>
        <v>13415.406731072771</v>
      </c>
      <c r="X25" s="3">
        <f t="shared" si="1"/>
        <v>13319.330610645504</v>
      </c>
      <c r="Y25" s="3">
        <f t="shared" si="1"/>
        <v>13260.228596390745</v>
      </c>
      <c r="Z25" s="3">
        <f t="shared" si="1"/>
        <v>12957.245480372221</v>
      </c>
      <c r="AA25" s="3">
        <f t="shared" si="1"/>
        <v>12733.217085816501</v>
      </c>
      <c r="AB25" s="3">
        <f t="shared" si="1"/>
        <v>12502.187388090211</v>
      </c>
      <c r="AC25" s="3">
        <f t="shared" si="1"/>
        <v>12210.271025564545</v>
      </c>
      <c r="AD25" s="3">
        <f t="shared" si="1"/>
        <v>12114.432934053499</v>
      </c>
      <c r="AE25" s="3">
        <f t="shared" si="1"/>
        <v>12080.959816988263</v>
      </c>
      <c r="AF25" s="3">
        <f t="shared" si="1"/>
        <v>11820.849764664337</v>
      </c>
      <c r="AG25" s="3">
        <f t="shared" si="1"/>
        <v>11708.723229156851</v>
      </c>
      <c r="AH25" s="3">
        <f t="shared" si="1"/>
        <v>11991.104772706956</v>
      </c>
      <c r="AI25" s="3">
        <f t="shared" si="1"/>
        <v>12578.890280581312</v>
      </c>
      <c r="AJ25" s="3">
        <f t="shared" si="1"/>
        <v>13032.903532069706</v>
      </c>
      <c r="AK25" s="3">
        <f t="shared" si="1"/>
        <v>13521.452231656951</v>
      </c>
      <c r="AL25" s="3">
        <f t="shared" si="1"/>
        <v>14053.038298690042</v>
      </c>
      <c r="AM25" s="3">
        <f t="shared" si="1"/>
        <v>14240.514692478475</v>
      </c>
      <c r="AN25" s="3">
        <f t="shared" si="1"/>
        <v>14062.21693670829</v>
      </c>
      <c r="AO25" s="3">
        <f t="shared" si="1"/>
        <v>13683.711664330414</v>
      </c>
      <c r="AP25" s="3">
        <f t="shared" si="1"/>
        <v>13642.138444791115</v>
      </c>
      <c r="AQ25" s="3">
        <f t="shared" si="1"/>
        <v>13911.278508465703</v>
      </c>
      <c r="AR25" s="3">
        <f t="shared" si="1"/>
        <v>14171.618000194247</v>
      </c>
      <c r="AS25" s="3">
        <f t="shared" si="1"/>
        <v>14681.8363289689</v>
      </c>
      <c r="AT25" s="3">
        <f t="shared" si="1"/>
        <v>15333.115127785197</v>
      </c>
      <c r="AU25" s="3">
        <f t="shared" si="1"/>
        <v>15978.219246224007</v>
      </c>
      <c r="AV25" s="3">
        <f t="shared" si="1"/>
        <v>16707.527709545509</v>
      </c>
      <c r="AW25" s="3">
        <f t="shared" si="1"/>
        <v>17257.917832942752</v>
      </c>
      <c r="AX25" s="3">
        <f t="shared" si="1"/>
        <v>17753.836043224524</v>
      </c>
      <c r="AY25" s="3">
        <f t="shared" si="1"/>
        <v>18350.91807009944</v>
      </c>
      <c r="AZ25" s="3">
        <f t="shared" si="1"/>
        <v>19016.048727607766</v>
      </c>
      <c r="BA25" s="3">
        <f t="shared" si="1"/>
        <v>19851.258104836474</v>
      </c>
      <c r="BB25" s="3">
        <f t="shared" si="1"/>
        <v>20650.027704287899</v>
      </c>
      <c r="BC25" s="3">
        <f t="shared" si="1"/>
        <v>21337.089109161621</v>
      </c>
      <c r="BD25" s="3">
        <f t="shared" si="1"/>
        <v>21301.355002105454</v>
      </c>
      <c r="BE25" s="3">
        <f t="shared" si="1"/>
        <v>19972.417638397259</v>
      </c>
      <c r="BF25" s="3">
        <f t="shared" si="1"/>
        <v>19600.838127409905</v>
      </c>
      <c r="BG25" s="3">
        <f t="shared" si="1"/>
        <v>19070.872337411645</v>
      </c>
      <c r="BH25" s="3">
        <f t="shared" si="1"/>
        <v>18299.859165377296</v>
      </c>
      <c r="BI25" s="3">
        <f t="shared" si="1"/>
        <v>17818.595028017229</v>
      </c>
      <c r="BJ25" s="3">
        <f t="shared" si="1"/>
        <v>17992.394765349101</v>
      </c>
      <c r="BK25" s="3">
        <f t="shared" si="1"/>
        <v>18499.788470199939</v>
      </c>
      <c r="BL25" s="3">
        <f t="shared" si="1"/>
        <v>18971.617599019552</v>
      </c>
      <c r="BM25" s="3">
        <f t="shared" si="1"/>
        <v>19478.836601795949</v>
      </c>
      <c r="BN25" s="3">
        <f t="shared" si="1"/>
        <v>19915.847338233682</v>
      </c>
      <c r="BO25" s="3">
        <f t="shared" si="1"/>
        <v>20450.928336649937</v>
      </c>
      <c r="BP25" s="3">
        <f t="shared" ref="BP25:BS25" si="2">SUM(BP7:BP24)</f>
        <v>19605.102692551129</v>
      </c>
      <c r="BQ25" s="3">
        <f t="shared" si="2"/>
        <v>20062.499999999989</v>
      </c>
      <c r="BR25" s="3">
        <f t="shared" si="2"/>
        <v>20763.300000000003</v>
      </c>
      <c r="BS25" s="3">
        <f t="shared" si="2"/>
        <v>21389.200000000001</v>
      </c>
    </row>
    <row r="26" spans="2:71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</row>
    <row r="27" spans="2:71" x14ac:dyDescent="0.2">
      <c r="BK27" s="3"/>
      <c r="BL27" s="3"/>
      <c r="BM27" s="3"/>
      <c r="BN27" s="3"/>
      <c r="BO27" s="3"/>
      <c r="BP27" s="3"/>
      <c r="BQ27" s="3"/>
      <c r="BR27" s="3"/>
    </row>
    <row r="28" spans="2:71" x14ac:dyDescent="0.2">
      <c r="B28" t="s">
        <v>33</v>
      </c>
      <c r="C28" s="31">
        <v>4.2017400398658316</v>
      </c>
      <c r="D28" s="31">
        <v>4.2685987824270786</v>
      </c>
      <c r="E28" s="31">
        <v>4.3386329775803159</v>
      </c>
      <c r="F28" s="31">
        <v>4.4237570018412331</v>
      </c>
      <c r="G28" s="31">
        <v>4.3780312679250768</v>
      </c>
      <c r="H28" s="31">
        <v>4.3217891724419983</v>
      </c>
      <c r="I28" s="31">
        <v>4.3351811899334294</v>
      </c>
      <c r="J28" s="31">
        <v>4.3773631167560891</v>
      </c>
      <c r="K28" s="31">
        <v>4.405368123480784</v>
      </c>
      <c r="L28" s="31">
        <v>4.4339864071477315</v>
      </c>
      <c r="M28" s="31">
        <v>4.4617700619095793</v>
      </c>
      <c r="N28" s="31">
        <v>4.4894360284391706</v>
      </c>
      <c r="O28" s="31">
        <v>4.5324665117670024</v>
      </c>
      <c r="P28" s="31">
        <v>4.5778621422083896</v>
      </c>
      <c r="Q28" s="31">
        <v>4.6248906620914836</v>
      </c>
      <c r="R28" s="31">
        <v>4.6641711237882797</v>
      </c>
      <c r="S28" s="31">
        <v>4.697865226444752</v>
      </c>
      <c r="T28" s="31">
        <v>4.7270444494977415</v>
      </c>
      <c r="U28" s="31">
        <v>4.8537488531631787</v>
      </c>
      <c r="V28" s="31">
        <v>4.8906966902751119</v>
      </c>
      <c r="W28" s="31">
        <v>4.8168518701942711</v>
      </c>
      <c r="X28" s="31">
        <v>4.7790993156352366</v>
      </c>
      <c r="Y28" s="31">
        <v>4.7544209954375773</v>
      </c>
      <c r="Z28" s="31">
        <v>4.6421540690666356</v>
      </c>
      <c r="AA28" s="31">
        <v>4.5580682439657698</v>
      </c>
      <c r="AB28" s="31">
        <v>4.4713317460929431</v>
      </c>
      <c r="AC28" s="31">
        <v>5.2780439361618479</v>
      </c>
      <c r="AD28" s="31">
        <v>4.9608822238360188</v>
      </c>
      <c r="AE28" s="31">
        <v>5.2545700509871276</v>
      </c>
      <c r="AF28" s="31">
        <v>5.2289240487285369</v>
      </c>
      <c r="AG28" s="31">
        <v>6.1751946905723694</v>
      </c>
      <c r="AH28" s="31">
        <v>6.4907905829850119</v>
      </c>
      <c r="AI28" s="31">
        <v>6.2821979040692275</v>
      </c>
      <c r="AJ28" s="31">
        <v>6.8460125869029618</v>
      </c>
      <c r="AK28" s="31">
        <v>6.8215185666347207</v>
      </c>
      <c r="AL28" s="31">
        <v>6.6971679696055446</v>
      </c>
      <c r="AM28" s="31">
        <v>6.767578168787141</v>
      </c>
      <c r="AN28" s="31">
        <v>6.7315713517859823</v>
      </c>
      <c r="AO28" s="31">
        <v>6.9767888360908943</v>
      </c>
      <c r="AP28" s="31">
        <v>7.1173670513027574</v>
      </c>
      <c r="AQ28" s="31">
        <v>7.3504669062676067</v>
      </c>
      <c r="AR28" s="31">
        <v>7.3340216496670418</v>
      </c>
      <c r="AS28" s="31">
        <v>7.2275586899158872</v>
      </c>
      <c r="AT28" s="31">
        <v>6.8827471929264812</v>
      </c>
      <c r="AU28" s="31">
        <v>6.6098544922591911</v>
      </c>
      <c r="AV28" s="31">
        <v>6.9527925844203331</v>
      </c>
      <c r="AW28" s="31">
        <v>7.2216704784361125</v>
      </c>
      <c r="AX28" s="31">
        <v>7.8809378088103328</v>
      </c>
      <c r="AY28" s="31">
        <v>8.150592713682725</v>
      </c>
      <c r="AZ28" s="31">
        <v>8.1466646300392966</v>
      </c>
      <c r="BA28" s="31">
        <v>8.7014588613071542</v>
      </c>
      <c r="BB28" s="31">
        <v>9.5129147767599118</v>
      </c>
      <c r="BC28" s="31">
        <v>8.9312288419066821</v>
      </c>
      <c r="BD28" s="31">
        <v>9.8448925975462664</v>
      </c>
      <c r="BE28" s="31">
        <v>9.6439216128646219</v>
      </c>
      <c r="BF28" s="31">
        <v>9.7733484863819591</v>
      </c>
      <c r="BG28" s="31">
        <v>11.4766505004634</v>
      </c>
      <c r="BH28" s="31">
        <v>11.116024471288879</v>
      </c>
      <c r="BI28" s="31">
        <v>11.103538250943709</v>
      </c>
      <c r="BJ28" s="31">
        <v>10.99647190090608</v>
      </c>
      <c r="BK28" s="31">
        <v>10.968678591236038</v>
      </c>
      <c r="BL28" s="31">
        <v>10.847877258675547</v>
      </c>
      <c r="BM28" s="31">
        <v>10.051385618429762</v>
      </c>
      <c r="BN28" s="31">
        <v>10.249743938319936</v>
      </c>
      <c r="BO28" s="3">
        <v>9.9039242113369159</v>
      </c>
      <c r="BP28" s="3">
        <v>9.7344779513309572</v>
      </c>
      <c r="BQ28" s="3">
        <v>10.000000000003633</v>
      </c>
      <c r="BR28" s="3">
        <v>10.299999999995634</v>
      </c>
      <c r="BS28">
        <v>10</v>
      </c>
    </row>
    <row r="29" spans="2:71" x14ac:dyDescent="0.2">
      <c r="B29" t="s">
        <v>51</v>
      </c>
      <c r="C29" s="18">
        <f>C25+C28</f>
        <v>11623.615368484625</v>
      </c>
      <c r="D29" s="18">
        <f t="shared" ref="D29:BO29" si="3">D25+D28</f>
        <v>11810.581130808956</v>
      </c>
      <c r="E29" s="18">
        <f t="shared" si="3"/>
        <v>12006.543617791122</v>
      </c>
      <c r="F29" s="18">
        <f t="shared" si="3"/>
        <v>12244.501166752236</v>
      </c>
      <c r="G29" s="18">
        <f t="shared" si="3"/>
        <v>12120.470778574339</v>
      </c>
      <c r="H29" s="18">
        <f t="shared" si="3"/>
        <v>11967.43995507416</v>
      </c>
      <c r="I29" s="18">
        <f t="shared" si="3"/>
        <v>12007.397753567997</v>
      </c>
      <c r="J29" s="18">
        <f t="shared" si="3"/>
        <v>12127.348079012509</v>
      </c>
      <c r="K29" s="18">
        <f t="shared" si="3"/>
        <v>12208.296623215687</v>
      </c>
      <c r="L29" s="18">
        <f t="shared" si="3"/>
        <v>12291.241016054766</v>
      </c>
      <c r="M29" s="18">
        <f t="shared" si="3"/>
        <v>12372.181182552846</v>
      </c>
      <c r="N29" s="18">
        <f t="shared" si="3"/>
        <v>12453.116670154253</v>
      </c>
      <c r="O29" s="18">
        <f t="shared" si="3"/>
        <v>12577.04384670139</v>
      </c>
      <c r="P29" s="18">
        <f t="shared" si="3"/>
        <v>12707.96455000178</v>
      </c>
      <c r="Q29" s="18">
        <f t="shared" si="3"/>
        <v>12843.878359737591</v>
      </c>
      <c r="R29" s="18">
        <f t="shared" si="3"/>
        <v>12958.787096855796</v>
      </c>
      <c r="S29" s="18">
        <f t="shared" si="3"/>
        <v>13058.690016461736</v>
      </c>
      <c r="T29" s="18">
        <f t="shared" si="3"/>
        <v>13146.586539120843</v>
      </c>
      <c r="U29" s="18">
        <f t="shared" si="3"/>
        <v>13506.443617018003</v>
      </c>
      <c r="V29" s="18">
        <f t="shared" si="3"/>
        <v>13617.318209692901</v>
      </c>
      <c r="W29" s="18">
        <f t="shared" si="3"/>
        <v>13420.223582942966</v>
      </c>
      <c r="X29" s="18">
        <f t="shared" si="3"/>
        <v>13324.10970996114</v>
      </c>
      <c r="Y29" s="18">
        <f t="shared" si="3"/>
        <v>13264.983017386183</v>
      </c>
      <c r="Z29" s="18">
        <f t="shared" si="3"/>
        <v>12961.887634441287</v>
      </c>
      <c r="AA29" s="18">
        <f t="shared" si="3"/>
        <v>12737.775154060466</v>
      </c>
      <c r="AB29" s="18">
        <f t="shared" si="3"/>
        <v>12506.658719836305</v>
      </c>
      <c r="AC29" s="18">
        <f t="shared" si="3"/>
        <v>12215.549069500707</v>
      </c>
      <c r="AD29" s="18">
        <f t="shared" si="3"/>
        <v>12119.393816277334</v>
      </c>
      <c r="AE29" s="18">
        <f t="shared" si="3"/>
        <v>12086.21438703925</v>
      </c>
      <c r="AF29" s="18">
        <f t="shared" si="3"/>
        <v>11826.078688713065</v>
      </c>
      <c r="AG29" s="18">
        <f t="shared" si="3"/>
        <v>11714.898423847422</v>
      </c>
      <c r="AH29" s="18">
        <f t="shared" si="3"/>
        <v>11997.59556328994</v>
      </c>
      <c r="AI29" s="18">
        <f t="shared" si="3"/>
        <v>12585.172478485381</v>
      </c>
      <c r="AJ29" s="18">
        <f t="shared" si="3"/>
        <v>13039.749544656608</v>
      </c>
      <c r="AK29" s="18">
        <f t="shared" si="3"/>
        <v>13528.273750223585</v>
      </c>
      <c r="AL29" s="18">
        <f t="shared" si="3"/>
        <v>14059.735466659647</v>
      </c>
      <c r="AM29" s="18">
        <f t="shared" si="3"/>
        <v>14247.282270647262</v>
      </c>
      <c r="AN29" s="18">
        <f t="shared" si="3"/>
        <v>14068.948508060075</v>
      </c>
      <c r="AO29" s="18">
        <f t="shared" si="3"/>
        <v>13690.688453166505</v>
      </c>
      <c r="AP29" s="18">
        <f t="shared" si="3"/>
        <v>13649.255811842419</v>
      </c>
      <c r="AQ29" s="18">
        <f t="shared" si="3"/>
        <v>13918.62897537197</v>
      </c>
      <c r="AR29" s="18">
        <f t="shared" si="3"/>
        <v>14178.952021843914</v>
      </c>
      <c r="AS29" s="18">
        <f t="shared" si="3"/>
        <v>14689.063887658816</v>
      </c>
      <c r="AT29" s="18">
        <f t="shared" si="3"/>
        <v>15339.997874978124</v>
      </c>
      <c r="AU29" s="18">
        <f t="shared" si="3"/>
        <v>15984.829100716266</v>
      </c>
      <c r="AV29" s="18">
        <f t="shared" si="3"/>
        <v>16714.480502129929</v>
      </c>
      <c r="AW29" s="18">
        <f t="shared" si="3"/>
        <v>17265.139503421189</v>
      </c>
      <c r="AX29" s="18">
        <f t="shared" si="3"/>
        <v>17761.716981033336</v>
      </c>
      <c r="AY29" s="18">
        <f t="shared" si="3"/>
        <v>18359.068662813123</v>
      </c>
      <c r="AZ29" s="18">
        <f t="shared" si="3"/>
        <v>19024.195392237805</v>
      </c>
      <c r="BA29" s="18">
        <f t="shared" si="3"/>
        <v>19859.959563697779</v>
      </c>
      <c r="BB29" s="18">
        <f t="shared" si="3"/>
        <v>20659.540619064657</v>
      </c>
      <c r="BC29" s="18">
        <f t="shared" si="3"/>
        <v>21346.020338003527</v>
      </c>
      <c r="BD29" s="18">
        <f t="shared" si="3"/>
        <v>21311.199894703001</v>
      </c>
      <c r="BE29" s="18">
        <f t="shared" si="3"/>
        <v>19982.061560010123</v>
      </c>
      <c r="BF29" s="18">
        <f t="shared" si="3"/>
        <v>19610.611475896287</v>
      </c>
      <c r="BG29" s="18">
        <f t="shared" si="3"/>
        <v>19082.348987912108</v>
      </c>
      <c r="BH29" s="18">
        <f t="shared" si="3"/>
        <v>18310.975189848585</v>
      </c>
      <c r="BI29" s="18">
        <f t="shared" si="3"/>
        <v>17829.698566268173</v>
      </c>
      <c r="BJ29" s="18">
        <f t="shared" si="3"/>
        <v>18003.391237250009</v>
      </c>
      <c r="BK29" s="18">
        <f t="shared" si="3"/>
        <v>18510.757148791174</v>
      </c>
      <c r="BL29" s="18">
        <f t="shared" si="3"/>
        <v>18982.465476278227</v>
      </c>
      <c r="BM29" s="18">
        <f t="shared" si="3"/>
        <v>19488.887987414379</v>
      </c>
      <c r="BN29" s="18">
        <f t="shared" si="3"/>
        <v>19926.097082172</v>
      </c>
      <c r="BO29" s="18">
        <f t="shared" si="3"/>
        <v>20460.832260861273</v>
      </c>
      <c r="BP29" s="18">
        <f t="shared" ref="BP29:BS29" si="4">BP25+BP28</f>
        <v>19614.837170502458</v>
      </c>
      <c r="BQ29" s="18">
        <f t="shared" si="4"/>
        <v>20072.499999999993</v>
      </c>
      <c r="BR29" s="18">
        <f t="shared" si="4"/>
        <v>20773.599999999999</v>
      </c>
      <c r="BS29" s="18">
        <f t="shared" si="4"/>
        <v>21399.200000000001</v>
      </c>
    </row>
    <row r="30" spans="2:71" x14ac:dyDescent="0.2"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2:71" x14ac:dyDescent="0.2">
      <c r="BI31" s="3"/>
      <c r="BJ31" s="3"/>
      <c r="BK31" s="3"/>
      <c r="BL31" s="3"/>
      <c r="BM31" s="3"/>
    </row>
    <row r="32" spans="2:71" x14ac:dyDescent="0.2">
      <c r="BI32" s="3"/>
      <c r="BJ32" s="3"/>
      <c r="BK32" s="3"/>
      <c r="BL32" s="3"/>
    </row>
    <row r="33" spans="2:71" x14ac:dyDescent="0.2">
      <c r="B33" t="s">
        <v>166</v>
      </c>
    </row>
    <row r="35" spans="2:71" x14ac:dyDescent="0.2">
      <c r="B35" s="5"/>
      <c r="C35" s="2">
        <v>1955</v>
      </c>
      <c r="D35" s="2">
        <v>1956</v>
      </c>
      <c r="E35" s="2">
        <v>1957</v>
      </c>
      <c r="F35" s="2">
        <v>1958</v>
      </c>
      <c r="G35" s="2">
        <v>1959</v>
      </c>
      <c r="H35" s="2">
        <v>1960</v>
      </c>
      <c r="I35" s="2">
        <v>1961</v>
      </c>
      <c r="J35" s="2">
        <v>1962</v>
      </c>
      <c r="K35" s="2">
        <v>1963</v>
      </c>
      <c r="L35" s="2">
        <v>1964</v>
      </c>
      <c r="M35" s="2">
        <v>1965</v>
      </c>
      <c r="N35" s="2">
        <v>1966</v>
      </c>
      <c r="O35" s="2">
        <v>1967</v>
      </c>
      <c r="P35" s="2">
        <v>1968</v>
      </c>
      <c r="Q35" s="2">
        <v>1969</v>
      </c>
      <c r="R35" s="2">
        <v>1970</v>
      </c>
      <c r="S35" s="2">
        <v>1971</v>
      </c>
      <c r="T35" s="2">
        <v>1972</v>
      </c>
      <c r="U35" s="2">
        <v>1973</v>
      </c>
      <c r="V35" s="2">
        <v>1974</v>
      </c>
      <c r="W35" s="2">
        <v>1975</v>
      </c>
      <c r="X35" s="5">
        <v>1976</v>
      </c>
      <c r="Y35" s="5">
        <v>1977</v>
      </c>
      <c r="Z35" s="5">
        <v>1978</v>
      </c>
      <c r="AA35" s="5">
        <v>1979</v>
      </c>
      <c r="AB35" s="5">
        <v>1980</v>
      </c>
      <c r="AC35" s="5">
        <v>1981</v>
      </c>
      <c r="AD35" s="5">
        <v>1982</v>
      </c>
      <c r="AE35" s="5">
        <v>1983</v>
      </c>
      <c r="AF35" s="5">
        <v>1984</v>
      </c>
      <c r="AG35" s="5">
        <v>1985</v>
      </c>
      <c r="AH35" s="5">
        <v>1986</v>
      </c>
      <c r="AI35" s="5">
        <v>1987</v>
      </c>
      <c r="AJ35" s="5">
        <v>1988</v>
      </c>
      <c r="AK35" s="5">
        <v>1989</v>
      </c>
      <c r="AL35" s="5">
        <v>1990</v>
      </c>
      <c r="AM35" s="5">
        <v>1991</v>
      </c>
      <c r="AN35" s="5">
        <v>1992</v>
      </c>
      <c r="AO35" s="5">
        <v>1993</v>
      </c>
      <c r="AP35" s="5">
        <v>1994</v>
      </c>
      <c r="AQ35" s="5">
        <v>1995</v>
      </c>
      <c r="AR35" s="5">
        <v>1996</v>
      </c>
      <c r="AS35" s="5">
        <v>1997</v>
      </c>
      <c r="AT35" s="5">
        <v>1998</v>
      </c>
      <c r="AU35" s="5">
        <v>1999</v>
      </c>
      <c r="AV35" s="5">
        <v>2000</v>
      </c>
      <c r="AW35" s="5">
        <v>2001</v>
      </c>
      <c r="AX35" s="5">
        <v>2002</v>
      </c>
      <c r="AY35" s="5">
        <v>2003</v>
      </c>
      <c r="AZ35" s="5">
        <v>2004</v>
      </c>
      <c r="BA35" s="5">
        <v>2005</v>
      </c>
      <c r="BB35" s="5">
        <v>2006</v>
      </c>
      <c r="BC35" s="5">
        <v>2007</v>
      </c>
      <c r="BD35" s="5">
        <v>2008</v>
      </c>
      <c r="BE35" s="5">
        <v>2009</v>
      </c>
      <c r="BF35" s="5">
        <v>2010</v>
      </c>
      <c r="BG35" s="5">
        <v>2011</v>
      </c>
      <c r="BH35" s="5">
        <v>2012</v>
      </c>
      <c r="BI35" s="5">
        <v>2013</v>
      </c>
      <c r="BJ35" s="5">
        <v>2014</v>
      </c>
      <c r="BK35" s="5">
        <v>2015</v>
      </c>
      <c r="BL35" s="5">
        <v>2016</v>
      </c>
      <c r="BM35" s="5">
        <v>2017</v>
      </c>
      <c r="BN35" s="5">
        <v>2018</v>
      </c>
      <c r="BO35" s="5">
        <v>2019</v>
      </c>
      <c r="BP35" s="5">
        <v>2020</v>
      </c>
      <c r="BQ35" s="5">
        <f>BP35+1</f>
        <v>2021</v>
      </c>
      <c r="BR35" s="5">
        <f t="shared" ref="BR35" si="5">BQ35+1</f>
        <v>2022</v>
      </c>
      <c r="BS35" s="5">
        <f t="shared" ref="BS35" si="6">BR35+1</f>
        <v>2023</v>
      </c>
    </row>
    <row r="36" spans="2:71" x14ac:dyDescent="0.2">
      <c r="B36" t="s">
        <v>3</v>
      </c>
      <c r="C36" s="3">
        <f>'PIB real'!C6/OCU!C7</f>
        <v>10000.008914311778</v>
      </c>
      <c r="D36" s="3">
        <f>'PIB real'!D6/OCU!D7</f>
        <v>10214.772797684611</v>
      </c>
      <c r="E36" s="3">
        <f>'PIB real'!E6/OCU!E7</f>
        <v>10243.991926313845</v>
      </c>
      <c r="F36" s="3">
        <f>'PIB real'!F6/OCU!F7</f>
        <v>10699.773965806124</v>
      </c>
      <c r="G36" s="3">
        <f>'PIB real'!G6/OCU!G7</f>
        <v>11936.718584559045</v>
      </c>
      <c r="H36" s="3">
        <f>'PIB real'!H6/OCU!H7</f>
        <v>12289.698055916453</v>
      </c>
      <c r="I36" s="3">
        <f>'PIB real'!I6/OCU!I7</f>
        <v>12636.793401144412</v>
      </c>
      <c r="J36" s="3">
        <f>'PIB real'!J6/OCU!J7</f>
        <v>13490.10153259342</v>
      </c>
      <c r="K36" s="3">
        <f>'PIB real'!K6/OCU!K7</f>
        <v>14421.28588803489</v>
      </c>
      <c r="L36" s="3">
        <f>'PIB real'!L6/OCU!L7</f>
        <v>15810.860403702194</v>
      </c>
      <c r="M36" s="3">
        <f>'PIB real'!M6/OCU!M7</f>
        <v>16456.87742948491</v>
      </c>
      <c r="N36" s="3">
        <f>'PIB real'!N6/OCU!N7</f>
        <v>17837.798207557193</v>
      </c>
      <c r="O36" s="3">
        <f>'PIB real'!O6/OCU!O7</f>
        <v>19029.74066221148</v>
      </c>
      <c r="P36" s="3">
        <f>'PIB real'!P6/OCU!P7</f>
        <v>20238.09742835641</v>
      </c>
      <c r="Q36" s="3">
        <f>'PIB real'!Q6/OCU!Q7</f>
        <v>21924.160651395272</v>
      </c>
      <c r="R36" s="3">
        <f>'PIB real'!R6/OCU!R7</f>
        <v>23644.023167344312</v>
      </c>
      <c r="S36" s="3">
        <f>'PIB real'!S6/OCU!S7</f>
        <v>24352.375069896112</v>
      </c>
      <c r="T36" s="3">
        <f>'PIB real'!T6/OCU!T7</f>
        <v>25763.176342586394</v>
      </c>
      <c r="U36" s="3">
        <f>'PIB real'!U6/OCU!U7</f>
        <v>26836.97701657562</v>
      </c>
      <c r="V36" s="3">
        <f>'PIB real'!V6/OCU!V7</f>
        <v>27469.597939371306</v>
      </c>
      <c r="W36" s="3">
        <f>'PIB real'!W6/OCU!W7</f>
        <v>29516.230902671956</v>
      </c>
      <c r="X36" s="3">
        <f>'PIB real'!X6/OCU!X7</f>
        <v>30659.602595047425</v>
      </c>
      <c r="Y36" s="3">
        <f>'PIB real'!Y6/OCU!Y7</f>
        <v>30816.706697531703</v>
      </c>
      <c r="Z36" s="3">
        <f>'PIB real'!Z6/OCU!Z7</f>
        <v>32957.834297161113</v>
      </c>
      <c r="AA36" s="3">
        <f>'PIB real'!AA6/OCU!AA7</f>
        <v>35655.483985872881</v>
      </c>
      <c r="AB36" s="3">
        <f>'PIB real'!AB6/OCU!AB7</f>
        <v>37795.38826197957</v>
      </c>
      <c r="AC36" s="3">
        <f>'PIB real'!AC6/OCU!AC7</f>
        <v>38563.000290729789</v>
      </c>
      <c r="AD36" s="3">
        <f>'PIB real'!AD6/OCU!AD7</f>
        <v>39933.145259333236</v>
      </c>
      <c r="AE36" s="3">
        <f>'PIB real'!AE6/OCU!AE7</f>
        <v>41450.458730988656</v>
      </c>
      <c r="AF36" s="3">
        <f>'PIB real'!AF6/OCU!AF7</f>
        <v>42656.104168425554</v>
      </c>
      <c r="AG36" s="3">
        <f>'PIB real'!AG6/OCU!AG7</f>
        <v>44333.352481672977</v>
      </c>
      <c r="AH36" s="3">
        <f>'PIB real'!AH6/OCU!AH7</f>
        <v>44434.431755084101</v>
      </c>
      <c r="AI36" s="3">
        <f>'PIB real'!AI6/OCU!AI7</f>
        <v>44686.723913780545</v>
      </c>
      <c r="AJ36" s="3">
        <f>'PIB real'!AJ6/OCU!AJ7</f>
        <v>45518.797059225988</v>
      </c>
      <c r="AK36" s="3">
        <f>'PIB real'!AK6/OCU!AK7</f>
        <v>46038.62020943137</v>
      </c>
      <c r="AL36" s="3">
        <f>'PIB real'!AL6/OCU!AL7</f>
        <v>46920.268759039507</v>
      </c>
      <c r="AM36" s="3">
        <f>'PIB real'!AM6/OCU!AM7</f>
        <v>47786.887298806767</v>
      </c>
      <c r="AN36" s="3">
        <f>'PIB real'!AN6/OCU!AN7</f>
        <v>49326.886529367373</v>
      </c>
      <c r="AO36" s="3">
        <f>'PIB real'!AO6/OCU!AO7</f>
        <v>50182.257777125596</v>
      </c>
      <c r="AP36" s="3">
        <f>'PIB real'!AP6/OCU!AP7</f>
        <v>51476.317869324186</v>
      </c>
      <c r="AQ36" s="3">
        <f>'PIB real'!AQ6/OCU!AQ7</f>
        <v>51973.578209945357</v>
      </c>
      <c r="AR36" s="3">
        <f>'PIB real'!AR6/OCU!AR7</f>
        <v>52409.078819294024</v>
      </c>
      <c r="AS36" s="3">
        <f>'PIB real'!AS6/OCU!AS7</f>
        <v>52237.094005379025</v>
      </c>
      <c r="AT36" s="3">
        <f>'PIB real'!AT6/OCU!AT7</f>
        <v>52422.753746234783</v>
      </c>
      <c r="AU36" s="3">
        <f>'PIB real'!AU6/OCU!AU7</f>
        <v>52019.912200970524</v>
      </c>
      <c r="AV36" s="3">
        <f>'PIB real'!AV6/OCU!AV7</f>
        <v>51795.902565987417</v>
      </c>
      <c r="AW36" s="3">
        <f>'PIB real'!AW6/OCU!AW7</f>
        <v>51854.488050119369</v>
      </c>
      <c r="AX36" s="3">
        <f>'PIB real'!AX6/OCU!AX7</f>
        <v>52461.950697565524</v>
      </c>
      <c r="AY36" s="3">
        <f>'PIB real'!AY6/OCU!AY7</f>
        <v>52454.681822816237</v>
      </c>
      <c r="AZ36" s="3">
        <f>'PIB real'!AZ6/OCU!AZ7</f>
        <v>52223.28817014891</v>
      </c>
      <c r="BA36" s="3">
        <f>'PIB real'!BA6/OCU!BA7</f>
        <v>51445.052861515796</v>
      </c>
      <c r="BB36" s="3">
        <f>'PIB real'!BB6/OCU!BB7</f>
        <v>51042.44474531537</v>
      </c>
      <c r="BC36" s="3">
        <f>'PIB real'!BC6/OCU!BC7</f>
        <v>51117.312508427225</v>
      </c>
      <c r="BD36" s="3">
        <f>'PIB real'!BD6/OCU!BD7</f>
        <v>52083.933254422118</v>
      </c>
      <c r="BE36" s="3">
        <f>'PIB real'!BE6/OCU!BE7</f>
        <v>53801.51758495278</v>
      </c>
      <c r="BF36" s="3">
        <f>'PIB real'!BF6/OCU!BF7</f>
        <v>54609.89402921548</v>
      </c>
      <c r="BG36" s="3">
        <f>'PIB real'!BG6/OCU!BG7</f>
        <v>55990.189469646451</v>
      </c>
      <c r="BH36" s="3">
        <f>'PIB real'!BH6/OCU!BH7</f>
        <v>56905.222200856566</v>
      </c>
      <c r="BI36" s="3">
        <f>'PIB real'!BI6/OCU!BI7</f>
        <v>56904.230009581188</v>
      </c>
      <c r="BJ36" s="3">
        <f>'PIB real'!BJ6/OCU!BJ7</f>
        <v>56654.956190283257</v>
      </c>
      <c r="BK36" s="3">
        <f>'PIB real'!BK6/OCU!BK7</f>
        <v>57113.237970474613</v>
      </c>
      <c r="BL36" s="3">
        <f>'PIB real'!BL6/OCU!BL7</f>
        <v>57075.972441380807</v>
      </c>
      <c r="BM36" s="3">
        <f>'PIB real'!BM6/OCU!BM7</f>
        <v>56905.790235124477</v>
      </c>
      <c r="BN36" s="3">
        <f>'PIB real'!BN6/OCU!BN7</f>
        <v>56899.903388804902</v>
      </c>
      <c r="BO36" s="3">
        <f>'PIB real'!BO6/OCU!BO7</f>
        <v>56440.661288902229</v>
      </c>
      <c r="BP36" s="3">
        <f>'PIB real'!BP6/OCU!BP7</f>
        <v>52592.36845722414</v>
      </c>
      <c r="BQ36" s="3">
        <f>'PIB real'!BQ6/OCU!BQ7</f>
        <v>54320.361925916339</v>
      </c>
      <c r="BR36" s="3">
        <f>'PIB real'!BR6/OCU!BR7</f>
        <v>55012.931029045401</v>
      </c>
      <c r="BS36" s="3">
        <f>'PIB real'!BS6/OCU!BS7</f>
        <v>55013.369390472209</v>
      </c>
    </row>
    <row r="37" spans="2:71" x14ac:dyDescent="0.2">
      <c r="B37" t="s">
        <v>4</v>
      </c>
      <c r="C37" s="3">
        <f>'PIB real'!C7/OCU!C8</f>
        <v>10800.395226283463</v>
      </c>
      <c r="D37" s="3">
        <f>'PIB real'!D7/OCU!D8</f>
        <v>11210.477951377165</v>
      </c>
      <c r="E37" s="3">
        <f>'PIB real'!E7/OCU!E8</f>
        <v>11424.079926250273</v>
      </c>
      <c r="F37" s="3">
        <f>'PIB real'!F7/OCU!F8</f>
        <v>11841.954793268835</v>
      </c>
      <c r="G37" s="3">
        <f>'PIB real'!G7/OCU!G8</f>
        <v>13110.85566735897</v>
      </c>
      <c r="H37" s="3">
        <f>'PIB real'!H7/OCU!H8</f>
        <v>13455.071836159685</v>
      </c>
      <c r="I37" s="3">
        <f>'PIB real'!I7/OCU!I8</f>
        <v>13790.531003242304</v>
      </c>
      <c r="J37" s="3">
        <f>'PIB real'!J7/OCU!J8</f>
        <v>14942.251423438456</v>
      </c>
      <c r="K37" s="3">
        <f>'PIB real'!K7/OCU!K8</f>
        <v>16212.95506770501</v>
      </c>
      <c r="L37" s="3">
        <f>'PIB real'!L7/OCU!L8</f>
        <v>17624.266367951874</v>
      </c>
      <c r="M37" s="3">
        <f>'PIB real'!M7/OCU!M8</f>
        <v>18188.675725458619</v>
      </c>
      <c r="N37" s="3">
        <f>'PIB real'!N7/OCU!N8</f>
        <v>19648.651908852018</v>
      </c>
      <c r="O37" s="3">
        <f>'PIB real'!O7/OCU!O8</f>
        <v>20891.186740138008</v>
      </c>
      <c r="P37" s="3">
        <f>'PIB real'!P7/OCU!P8</f>
        <v>22312.044676526708</v>
      </c>
      <c r="Q37" s="3">
        <f>'PIB real'!Q7/OCU!Q8</f>
        <v>24273.539152157573</v>
      </c>
      <c r="R37" s="3">
        <f>'PIB real'!R7/OCU!R8</f>
        <v>25804.390871372794</v>
      </c>
      <c r="S37" s="3">
        <f>'PIB real'!S7/OCU!S8</f>
        <v>26198.522939823812</v>
      </c>
      <c r="T37" s="3">
        <f>'PIB real'!T7/OCU!T8</f>
        <v>27603.841080092072</v>
      </c>
      <c r="U37" s="3">
        <f>'PIB real'!U7/OCU!U8</f>
        <v>28637.799462119438</v>
      </c>
      <c r="V37" s="3">
        <f>'PIB real'!V7/OCU!V8</f>
        <v>29667.507092754986</v>
      </c>
      <c r="W37" s="3">
        <f>'PIB real'!W7/OCU!W8</f>
        <v>32263.676585619585</v>
      </c>
      <c r="X37" s="3">
        <f>'PIB real'!X7/OCU!X8</f>
        <v>33335.480707241077</v>
      </c>
      <c r="Y37" s="3">
        <f>'PIB real'!Y7/OCU!Y8</f>
        <v>33328.47140105244</v>
      </c>
      <c r="Z37" s="3">
        <f>'PIB real'!Z7/OCU!Z8</f>
        <v>35914.573699994166</v>
      </c>
      <c r="AA37" s="3">
        <f>'PIB real'!AA7/OCU!AA8</f>
        <v>39149.232016781367</v>
      </c>
      <c r="AB37" s="3">
        <f>'PIB real'!AB7/OCU!AB8</f>
        <v>41434.468166071114</v>
      </c>
      <c r="AC37" s="3">
        <f>'PIB real'!AC7/OCU!AC8</f>
        <v>42210.655492910591</v>
      </c>
      <c r="AD37" s="3">
        <f>'PIB real'!AD7/OCU!AD8</f>
        <v>43131.496878944374</v>
      </c>
      <c r="AE37" s="3">
        <f>'PIB real'!AE7/OCU!AE8</f>
        <v>44177.659213129249</v>
      </c>
      <c r="AF37" s="3">
        <f>'PIB real'!AF7/OCU!AF8</f>
        <v>45464.578164623672</v>
      </c>
      <c r="AG37" s="3">
        <f>'PIB real'!AG7/OCU!AG8</f>
        <v>47254.608919117978</v>
      </c>
      <c r="AH37" s="3">
        <f>'PIB real'!AH7/OCU!AH8</f>
        <v>47681.949674031741</v>
      </c>
      <c r="AI37" s="3">
        <f>'PIB real'!AI7/OCU!AI8</f>
        <v>48276.648934328863</v>
      </c>
      <c r="AJ37" s="3">
        <f>'PIB real'!AJ7/OCU!AJ8</f>
        <v>48993.210458866859</v>
      </c>
      <c r="AK37" s="3">
        <f>'PIB real'!AK7/OCU!AK8</f>
        <v>49369.406755051939</v>
      </c>
      <c r="AL37" s="3">
        <f>'PIB real'!AL7/OCU!AL8</f>
        <v>49279.055729848267</v>
      </c>
      <c r="AM37" s="3">
        <f>'PIB real'!AM7/OCU!AM8</f>
        <v>48847.937200498869</v>
      </c>
      <c r="AN37" s="3">
        <f>'PIB real'!AN7/OCU!AN8</f>
        <v>50638.081860805352</v>
      </c>
      <c r="AO37" s="3">
        <f>'PIB real'!AO7/OCU!AO8</f>
        <v>51387.905056496907</v>
      </c>
      <c r="AP37" s="3">
        <f>'PIB real'!AP7/OCU!AP8</f>
        <v>52728.332980723135</v>
      </c>
      <c r="AQ37" s="3">
        <f>'PIB real'!AQ7/OCU!AQ8</f>
        <v>54345.807613949815</v>
      </c>
      <c r="AR37" s="3">
        <f>'PIB real'!AR7/OCU!AR8</f>
        <v>54190.820225032898</v>
      </c>
      <c r="AS37" s="3">
        <f>'PIB real'!AS7/OCU!AS8</f>
        <v>54529.442851190601</v>
      </c>
      <c r="AT37" s="3">
        <f>'PIB real'!AT7/OCU!AT8</f>
        <v>54748.610066055262</v>
      </c>
      <c r="AU37" s="3">
        <f>'PIB real'!AU7/OCU!AU8</f>
        <v>55641.88602190798</v>
      </c>
      <c r="AV37" s="3">
        <f>'PIB real'!AV7/OCU!AV8</f>
        <v>55648.360307504685</v>
      </c>
      <c r="AW37" s="3">
        <f>'PIB real'!AW7/OCU!AW8</f>
        <v>55894.59532330215</v>
      </c>
      <c r="AX37" s="3">
        <f>'PIB real'!AX7/OCU!AX8</f>
        <v>56248.785201722378</v>
      </c>
      <c r="AY37" s="3">
        <f>'PIB real'!AY7/OCU!AY8</f>
        <v>56999.105729135001</v>
      </c>
      <c r="AZ37" s="3">
        <f>'PIB real'!AZ7/OCU!AZ8</f>
        <v>57028.572749101208</v>
      </c>
      <c r="BA37" s="3">
        <f>'PIB real'!BA7/OCU!BA8</f>
        <v>57211.317362886017</v>
      </c>
      <c r="BB37" s="3">
        <f>'PIB real'!BB7/OCU!BB8</f>
        <v>57805.150782220997</v>
      </c>
      <c r="BC37" s="3">
        <f>'PIB real'!BC7/OCU!BC8</f>
        <v>58353.825541100283</v>
      </c>
      <c r="BD37" s="3">
        <f>'PIB real'!BD7/OCU!BD8</f>
        <v>58796.191506220435</v>
      </c>
      <c r="BE37" s="3">
        <f>'PIB real'!BE7/OCU!BE8</f>
        <v>60587.281363332397</v>
      </c>
      <c r="BF37" s="3">
        <f>'PIB real'!BF7/OCU!BF8</f>
        <v>62823.275701235318</v>
      </c>
      <c r="BG37" s="3">
        <f>'PIB real'!BG7/OCU!BG8</f>
        <v>63636.463010210944</v>
      </c>
      <c r="BH37" s="3">
        <f>'PIB real'!BH7/OCU!BH8</f>
        <v>63019.785736203718</v>
      </c>
      <c r="BI37" s="3">
        <f>'PIB real'!BI7/OCU!BI8</f>
        <v>65354.385485705629</v>
      </c>
      <c r="BJ37" s="3">
        <f>'PIB real'!BJ7/OCU!BJ8</f>
        <v>66124.793187546355</v>
      </c>
      <c r="BK37" s="3">
        <f>'PIB real'!BK7/OCU!BK8</f>
        <v>65715.01601491218</v>
      </c>
      <c r="BL37" s="3">
        <f>'PIB real'!BL7/OCU!BL8</f>
        <v>65798.95380524981</v>
      </c>
      <c r="BM37" s="3">
        <f>'PIB real'!BM7/OCU!BM8</f>
        <v>65455.391727099159</v>
      </c>
      <c r="BN37" s="3">
        <f>'PIB real'!BN7/OCU!BN8</f>
        <v>65987.810876562304</v>
      </c>
      <c r="BO37" s="3">
        <f>'PIB real'!BO7/OCU!BO8</f>
        <v>64925.928836787985</v>
      </c>
      <c r="BP37" s="3">
        <f>'PIB real'!BP7/OCU!BP8</f>
        <v>61636.00217698342</v>
      </c>
      <c r="BQ37" s="3">
        <f>'PIB real'!BQ7/OCU!BQ8</f>
        <v>64262.06628003325</v>
      </c>
      <c r="BR37" s="3">
        <f>'PIB real'!BR7/OCU!BR8</f>
        <v>64815.162542455138</v>
      </c>
      <c r="BS37" s="3">
        <f>'PIB real'!BS7/OCU!BS8</f>
        <v>65079.182050447074</v>
      </c>
    </row>
    <row r="38" spans="2:71" x14ac:dyDescent="0.2">
      <c r="B38" t="s">
        <v>5</v>
      </c>
      <c r="C38" s="3">
        <f>'PIB real'!C8/OCU!C9</f>
        <v>12214.16935880142</v>
      </c>
      <c r="D38" s="3">
        <f>'PIB real'!D8/OCU!D9</f>
        <v>12426.388214370285</v>
      </c>
      <c r="E38" s="3">
        <f>'PIB real'!E8/OCU!E9</f>
        <v>12411.932584681199</v>
      </c>
      <c r="F38" s="3">
        <f>'PIB real'!F8/OCU!F9</f>
        <v>12844.390378961805</v>
      </c>
      <c r="G38" s="3">
        <f>'PIB real'!G8/OCU!G9</f>
        <v>14196.918076871591</v>
      </c>
      <c r="H38" s="3">
        <f>'PIB real'!H8/OCU!H9</f>
        <v>14417.024897126475</v>
      </c>
      <c r="I38" s="3">
        <f>'PIB real'!I8/OCU!I9</f>
        <v>14621.717051964788</v>
      </c>
      <c r="J38" s="3">
        <f>'PIB real'!J8/OCU!J9</f>
        <v>15752.923672090275</v>
      </c>
      <c r="K38" s="3">
        <f>'PIB real'!K8/OCU!K9</f>
        <v>16995.595872719699</v>
      </c>
      <c r="L38" s="3">
        <f>'PIB real'!L8/OCU!L9</f>
        <v>18602.837965493094</v>
      </c>
      <c r="M38" s="3">
        <f>'PIB real'!M8/OCU!M9</f>
        <v>19331.462861197109</v>
      </c>
      <c r="N38" s="3">
        <f>'PIB real'!N8/OCU!N9</f>
        <v>20964.654357599604</v>
      </c>
      <c r="O38" s="3">
        <f>'PIB real'!O8/OCU!O9</f>
        <v>22377.478186874461</v>
      </c>
      <c r="P38" s="3">
        <f>'PIB real'!P8/OCU!P9</f>
        <v>23879.210373258127</v>
      </c>
      <c r="Q38" s="3">
        <f>'PIB real'!Q8/OCU!Q9</f>
        <v>25956.629102628347</v>
      </c>
      <c r="R38" s="3">
        <f>'PIB real'!R8/OCU!R9</f>
        <v>27311.58044316035</v>
      </c>
      <c r="S38" s="3">
        <f>'PIB real'!S8/OCU!S9</f>
        <v>27445.452828227291</v>
      </c>
      <c r="T38" s="3">
        <f>'PIB real'!T8/OCU!T9</f>
        <v>29131.424668975629</v>
      </c>
      <c r="U38" s="3">
        <f>'PIB real'!U8/OCU!U9</f>
        <v>30446.203905875234</v>
      </c>
      <c r="V38" s="3">
        <f>'PIB real'!V8/OCU!V9</f>
        <v>31304.441582705829</v>
      </c>
      <c r="W38" s="3">
        <f>'PIB real'!W8/OCU!W9</f>
        <v>33788.837524719616</v>
      </c>
      <c r="X38" s="3">
        <f>'PIB real'!X8/OCU!X9</f>
        <v>34041.013115778653</v>
      </c>
      <c r="Y38" s="3">
        <f>'PIB real'!Y8/OCU!Y9</f>
        <v>33185.705891080404</v>
      </c>
      <c r="Z38" s="3">
        <f>'PIB real'!Z8/OCU!Z9</f>
        <v>36618.743959267325</v>
      </c>
      <c r="AA38" s="3">
        <f>'PIB real'!AA8/OCU!AA9</f>
        <v>40874.938863426964</v>
      </c>
      <c r="AB38" s="3">
        <f>'PIB real'!AB8/OCU!AB9</f>
        <v>43860.564654950125</v>
      </c>
      <c r="AC38" s="3">
        <f>'PIB real'!AC8/OCU!AC9</f>
        <v>45302.045377520066</v>
      </c>
      <c r="AD38" s="3">
        <f>'PIB real'!AD8/OCU!AD9</f>
        <v>45126.096505136717</v>
      </c>
      <c r="AE38" s="3">
        <f>'PIB real'!AE8/OCU!AE9</f>
        <v>45058.719084724042</v>
      </c>
      <c r="AF38" s="3">
        <f>'PIB real'!AF8/OCU!AF9</f>
        <v>46962.008956734469</v>
      </c>
      <c r="AG38" s="3">
        <f>'PIB real'!AG8/OCU!AG9</f>
        <v>49433.483492345134</v>
      </c>
      <c r="AH38" s="3">
        <f>'PIB real'!AH8/OCU!AH9</f>
        <v>48410.624048538222</v>
      </c>
      <c r="AI38" s="3">
        <f>'PIB real'!AI8/OCU!AI9</f>
        <v>47570.807795279805</v>
      </c>
      <c r="AJ38" s="3">
        <f>'PIB real'!AJ8/OCU!AJ9</f>
        <v>48425.427799229663</v>
      </c>
      <c r="AK38" s="3">
        <f>'PIB real'!AK8/OCU!AK9</f>
        <v>48948.31975051864</v>
      </c>
      <c r="AL38" s="3">
        <f>'PIB real'!AL8/OCU!AL9</f>
        <v>47590.187425823955</v>
      </c>
      <c r="AM38" s="3">
        <f>'PIB real'!AM8/OCU!AM9</f>
        <v>48194.102793896636</v>
      </c>
      <c r="AN38" s="3">
        <f>'PIB real'!AN8/OCU!AN9</f>
        <v>50905.455078120343</v>
      </c>
      <c r="AO38" s="3">
        <f>'PIB real'!AO8/OCU!AO9</f>
        <v>50971.951097260382</v>
      </c>
      <c r="AP38" s="3">
        <f>'PIB real'!AP8/OCU!AP9</f>
        <v>54076.795918481963</v>
      </c>
      <c r="AQ38" s="3">
        <f>'PIB real'!AQ8/OCU!AQ9</f>
        <v>56158.745127221584</v>
      </c>
      <c r="AR38" s="3">
        <f>'PIB real'!AR8/OCU!AR9</f>
        <v>57371.19341402479</v>
      </c>
      <c r="AS38" s="3">
        <f>'PIB real'!AS8/OCU!AS9</f>
        <v>57210.966713118141</v>
      </c>
      <c r="AT38" s="3">
        <f>'PIB real'!AT8/OCU!AT9</f>
        <v>58203.927390755955</v>
      </c>
      <c r="AU38" s="3">
        <f>'PIB real'!AU8/OCU!AU9</f>
        <v>57803.980441851178</v>
      </c>
      <c r="AV38" s="3">
        <f>'PIB real'!AV8/OCU!AV9</f>
        <v>58179.135780663164</v>
      </c>
      <c r="AW38" s="3">
        <f>'PIB real'!AW8/OCU!AW9</f>
        <v>58769.985247298238</v>
      </c>
      <c r="AX38" s="3">
        <f>'PIB real'!AX8/OCU!AX9</f>
        <v>59441.370122109358</v>
      </c>
      <c r="AY38" s="3">
        <f>'PIB real'!AY8/OCU!AY9</f>
        <v>59150.552355311127</v>
      </c>
      <c r="AZ38" s="3">
        <f>'PIB real'!AZ8/OCU!AZ9</f>
        <v>59384.957312872342</v>
      </c>
      <c r="BA38" s="3">
        <f>'PIB real'!BA8/OCU!BA9</f>
        <v>59011.654554330838</v>
      </c>
      <c r="BB38" s="3">
        <f>'PIB real'!BB8/OCU!BB9</f>
        <v>59462.221350909982</v>
      </c>
      <c r="BC38" s="3">
        <f>'PIB real'!BC8/OCU!BC9</f>
        <v>59308.189451130471</v>
      </c>
      <c r="BD38" s="3">
        <f>'PIB real'!BD8/OCU!BD9</f>
        <v>59593.226443381369</v>
      </c>
      <c r="BE38" s="3">
        <f>'PIB real'!BE8/OCU!BE9</f>
        <v>60090.869342748105</v>
      </c>
      <c r="BF38" s="3">
        <f>'PIB real'!BF8/OCU!BF9</f>
        <v>61786.281230384368</v>
      </c>
      <c r="BG38" s="3">
        <f>'PIB real'!BG8/OCU!BG9</f>
        <v>61607.798382940688</v>
      </c>
      <c r="BH38" s="3">
        <f>'PIB real'!BH8/OCU!BH9</f>
        <v>61688.890083288039</v>
      </c>
      <c r="BI38" s="3">
        <f>'PIB real'!BI8/OCU!BI9</f>
        <v>62089.607097721935</v>
      </c>
      <c r="BJ38" s="3">
        <f>'PIB real'!BJ8/OCU!BJ9</f>
        <v>62532.760835232708</v>
      </c>
      <c r="BK38" s="3">
        <f>'PIB real'!BK8/OCU!BK9</f>
        <v>63035.119093025765</v>
      </c>
      <c r="BL38" s="3">
        <f>'PIB real'!BL8/OCU!BL9</f>
        <v>63424.574017825842</v>
      </c>
      <c r="BM38" s="3">
        <f>'PIB real'!BM8/OCU!BM9</f>
        <v>63397.970912972676</v>
      </c>
      <c r="BN38" s="3">
        <f>'PIB real'!BN8/OCU!BN9</f>
        <v>62990.486581390818</v>
      </c>
      <c r="BO38" s="3">
        <f>'PIB real'!BO8/OCU!BO9</f>
        <v>62999.597170415385</v>
      </c>
      <c r="BP38" s="3">
        <f>'PIB real'!BP8/OCU!BP9</f>
        <v>59153.977853137032</v>
      </c>
      <c r="BQ38" s="3">
        <f>'PIB real'!BQ8/OCU!BQ9</f>
        <v>61122.259316770294</v>
      </c>
      <c r="BR38" s="3">
        <f>'PIB real'!BR8/OCU!BR9</f>
        <v>62189.820842795867</v>
      </c>
      <c r="BS38" s="3">
        <f>'PIB real'!BS8/OCU!BS9</f>
        <v>62537.600610971691</v>
      </c>
    </row>
    <row r="39" spans="2:71" x14ac:dyDescent="0.2">
      <c r="B39" t="s">
        <v>6</v>
      </c>
      <c r="C39" s="3">
        <f>'PIB real'!C9/OCU!C10</f>
        <v>14953.630000328943</v>
      </c>
      <c r="D39" s="3">
        <f>'PIB real'!D9/OCU!D10</f>
        <v>15399.872437299147</v>
      </c>
      <c r="E39" s="3">
        <f>'PIB real'!E9/OCU!E10</f>
        <v>15570.479799196786</v>
      </c>
      <c r="F39" s="3">
        <f>'PIB real'!F9/OCU!F10</f>
        <v>15999.341034170777</v>
      </c>
      <c r="G39" s="3">
        <f>'PIB real'!G9/OCU!G10</f>
        <v>17559.400502700842</v>
      </c>
      <c r="H39" s="3">
        <f>'PIB real'!H9/OCU!H10</f>
        <v>17883.772352232805</v>
      </c>
      <c r="I39" s="3">
        <f>'PIB real'!I9/OCU!I10</f>
        <v>18190.761589951479</v>
      </c>
      <c r="J39" s="3">
        <f>'PIB real'!J9/OCU!J10</f>
        <v>19399.09628847272</v>
      </c>
      <c r="K39" s="3">
        <f>'PIB real'!K9/OCU!K10</f>
        <v>20716.952261054561</v>
      </c>
      <c r="L39" s="3">
        <f>'PIB real'!L9/OCU!L10</f>
        <v>22598.500141107397</v>
      </c>
      <c r="M39" s="3">
        <f>'PIB real'!M9/OCU!M10</f>
        <v>23403.326266696073</v>
      </c>
      <c r="N39" s="3">
        <f>'PIB real'!N9/OCU!N10</f>
        <v>25536.559386193807</v>
      </c>
      <c r="O39" s="3">
        <f>'PIB real'!O9/OCU!O10</f>
        <v>27425.172272856911</v>
      </c>
      <c r="P39" s="3">
        <f>'PIB real'!P9/OCU!P10</f>
        <v>28701.021643495922</v>
      </c>
      <c r="Q39" s="3">
        <f>'PIB real'!Q9/OCU!Q10</f>
        <v>30596.155078297958</v>
      </c>
      <c r="R39" s="3">
        <f>'PIB real'!R9/OCU!R10</f>
        <v>32706.440810610813</v>
      </c>
      <c r="S39" s="3">
        <f>'PIB real'!S9/OCU!S10</f>
        <v>33390.816363881517</v>
      </c>
      <c r="T39" s="3">
        <f>'PIB real'!T9/OCU!T10</f>
        <v>34993.07346220316</v>
      </c>
      <c r="U39" s="3">
        <f>'PIB real'!U9/OCU!U10</f>
        <v>36109.367041903366</v>
      </c>
      <c r="V39" s="3">
        <f>'PIB real'!V9/OCU!V10</f>
        <v>36851.424070162095</v>
      </c>
      <c r="W39" s="3">
        <f>'PIB real'!W9/OCU!W10</f>
        <v>39480.821259392978</v>
      </c>
      <c r="X39" s="3">
        <f>'PIB real'!X9/OCU!X10</f>
        <v>41046.680810032965</v>
      </c>
      <c r="Y39" s="3">
        <f>'PIB real'!Y9/OCU!Y10</f>
        <v>41294.55021105925</v>
      </c>
      <c r="Z39" s="3">
        <f>'PIB real'!Z9/OCU!Z10</f>
        <v>44164.522693138708</v>
      </c>
      <c r="AA39" s="3">
        <f>'PIB real'!AA9/OCU!AA10</f>
        <v>47781.482516885633</v>
      </c>
      <c r="AB39" s="3">
        <f>'PIB real'!AB9/OCU!AB10</f>
        <v>51106.148064904148</v>
      </c>
      <c r="AC39" s="3">
        <f>'PIB real'!AC9/OCU!AC10</f>
        <v>52615.990455601765</v>
      </c>
      <c r="AD39" s="3">
        <f>'PIB real'!AD9/OCU!AD10</f>
        <v>53366.478688790659</v>
      </c>
      <c r="AE39" s="3">
        <f>'PIB real'!AE9/OCU!AE10</f>
        <v>54258.242940676813</v>
      </c>
      <c r="AF39" s="3">
        <f>'PIB real'!AF9/OCU!AF10</f>
        <v>56219.296640435321</v>
      </c>
      <c r="AG39" s="3">
        <f>'PIB real'!AG9/OCU!AG10</f>
        <v>58832.575393383035</v>
      </c>
      <c r="AH39" s="3">
        <f>'PIB real'!AH9/OCU!AH10</f>
        <v>59648.097709710382</v>
      </c>
      <c r="AI39" s="3">
        <f>'PIB real'!AI9/OCU!AI10</f>
        <v>60682.387772650065</v>
      </c>
      <c r="AJ39" s="3">
        <f>'PIB real'!AJ9/OCU!AJ10</f>
        <v>61929.718759375333</v>
      </c>
      <c r="AK39" s="3">
        <f>'PIB real'!AK9/OCU!AK10</f>
        <v>62758.841163396341</v>
      </c>
      <c r="AL39" s="3">
        <f>'PIB real'!AL9/OCU!AL10</f>
        <v>65139.758933670739</v>
      </c>
      <c r="AM39" s="3">
        <f>'PIB real'!AM9/OCU!AM10</f>
        <v>66635.787778564452</v>
      </c>
      <c r="AN39" s="3">
        <f>'PIB real'!AN9/OCU!AN10</f>
        <v>69617.88572655445</v>
      </c>
      <c r="AO39" s="3">
        <f>'PIB real'!AO9/OCU!AO10</f>
        <v>71237.595975585762</v>
      </c>
      <c r="AP39" s="3">
        <f>'PIB real'!AP9/OCU!AP10</f>
        <v>71514.110309165495</v>
      </c>
      <c r="AQ39" s="3">
        <f>'PIB real'!AQ9/OCU!AQ10</f>
        <v>69024.25043042234</v>
      </c>
      <c r="AR39" s="3">
        <f>'PIB real'!AR9/OCU!AR10</f>
        <v>67246.600845176741</v>
      </c>
      <c r="AS39" s="3">
        <f>'PIB real'!AS9/OCU!AS10</f>
        <v>66266.244471295577</v>
      </c>
      <c r="AT39" s="3">
        <f>'PIB real'!AT9/OCU!AT10</f>
        <v>64143.62912083933</v>
      </c>
      <c r="AU39" s="3">
        <f>'PIB real'!AU9/OCU!AU10</f>
        <v>63913.010280944465</v>
      </c>
      <c r="AV39" s="3">
        <f>'PIB real'!AV9/OCU!AV10</f>
        <v>60464.969724155919</v>
      </c>
      <c r="AW39" s="3">
        <f>'PIB real'!AW9/OCU!AW10</f>
        <v>59969.884049073058</v>
      </c>
      <c r="AX39" s="3">
        <f>'PIB real'!AX9/OCU!AX10</f>
        <v>60999.639153500575</v>
      </c>
      <c r="AY39" s="3">
        <f>'PIB real'!AY9/OCU!AY10</f>
        <v>60194.943805011797</v>
      </c>
      <c r="AZ39" s="3">
        <f>'PIB real'!AZ9/OCU!AZ10</f>
        <v>59669.680189982661</v>
      </c>
      <c r="BA39" s="3">
        <f>'PIB real'!BA9/OCU!BA10</f>
        <v>57933.73705742805</v>
      </c>
      <c r="BB39" s="3">
        <f>'PIB real'!BB9/OCU!BB10</f>
        <v>57304.41318902692</v>
      </c>
      <c r="BC39" s="3">
        <f>'PIB real'!BC9/OCU!BC10</f>
        <v>56699.720694939213</v>
      </c>
      <c r="BD39" s="3">
        <f>'PIB real'!BD9/OCU!BD10</f>
        <v>57621.797706385347</v>
      </c>
      <c r="BE39" s="3">
        <f>'PIB real'!BE9/OCU!BE10</f>
        <v>58634.521663785985</v>
      </c>
      <c r="BF39" s="3">
        <f>'PIB real'!BF9/OCU!BF10</f>
        <v>62073.123275154408</v>
      </c>
      <c r="BG39" s="3">
        <f>'PIB real'!BG9/OCU!BG10</f>
        <v>63855.905076787007</v>
      </c>
      <c r="BH39" s="3">
        <f>'PIB real'!BH9/OCU!BH10</f>
        <v>64750.130543734951</v>
      </c>
      <c r="BI39" s="3">
        <f>'PIB real'!BI9/OCU!BI10</f>
        <v>65613.670980340161</v>
      </c>
      <c r="BJ39" s="3">
        <f>'PIB real'!BJ9/OCU!BJ10</f>
        <v>66053.244438057722</v>
      </c>
      <c r="BK39" s="3">
        <f>'PIB real'!BK9/OCU!BK10</f>
        <v>67065.611377692112</v>
      </c>
      <c r="BL39" s="3">
        <f>'PIB real'!BL9/OCU!BL10</f>
        <v>68045.870576689951</v>
      </c>
      <c r="BM39" s="3">
        <f>'PIB real'!BM9/OCU!BM10</f>
        <v>68520.491561986273</v>
      </c>
      <c r="BN39" s="3">
        <f>'PIB real'!BN9/OCU!BN10</f>
        <v>68467.833031529459</v>
      </c>
      <c r="BO39" s="3">
        <f>'PIB real'!BO9/OCU!BO10</f>
        <v>67004.998203827694</v>
      </c>
      <c r="BP39" s="3">
        <f>'PIB real'!BP9/OCU!BP10</f>
        <v>56870.457230862441</v>
      </c>
      <c r="BQ39" s="3">
        <f>'PIB real'!BQ9/OCU!BQ10</f>
        <v>62795.114221033262</v>
      </c>
      <c r="BR39" s="3">
        <f>'PIB real'!BR9/OCU!BR10</f>
        <v>67798.935477694831</v>
      </c>
      <c r="BS39" s="3">
        <f>'PIB real'!BS9/OCU!BS10</f>
        <v>67948.873919659629</v>
      </c>
    </row>
    <row r="40" spans="2:71" x14ac:dyDescent="0.2">
      <c r="B40" t="s">
        <v>7</v>
      </c>
      <c r="C40" s="3">
        <f>'PIB real'!C10/OCU!C11</f>
        <v>10646.9343909728</v>
      </c>
      <c r="D40" s="3">
        <f>'PIB real'!D10/OCU!D11</f>
        <v>11355.874781385473</v>
      </c>
      <c r="E40" s="3">
        <f>'PIB real'!E10/OCU!E11</f>
        <v>11891.269894246392</v>
      </c>
      <c r="F40" s="3">
        <f>'PIB real'!F10/OCU!F11</f>
        <v>12234.995735199163</v>
      </c>
      <c r="G40" s="3">
        <f>'PIB real'!G10/OCU!G11</f>
        <v>13445.709753299972</v>
      </c>
      <c r="H40" s="3">
        <f>'PIB real'!H10/OCU!H11</f>
        <v>13809.635551688016</v>
      </c>
      <c r="I40" s="3">
        <f>'PIB real'!I10/OCU!I11</f>
        <v>14165.090965995911</v>
      </c>
      <c r="J40" s="3">
        <f>'PIB real'!J10/OCU!J11</f>
        <v>15297.241418583477</v>
      </c>
      <c r="K40" s="3">
        <f>'PIB real'!K10/OCU!K11</f>
        <v>16543.082959002179</v>
      </c>
      <c r="L40" s="3">
        <f>'PIB real'!L10/OCU!L11</f>
        <v>18160.966636725465</v>
      </c>
      <c r="M40" s="3">
        <f>'PIB real'!M10/OCU!M11</f>
        <v>18927.833069779263</v>
      </c>
      <c r="N40" s="3">
        <f>'PIB real'!N10/OCU!N11</f>
        <v>20518.776372971195</v>
      </c>
      <c r="O40" s="3">
        <f>'PIB real'!O10/OCU!O11</f>
        <v>21892.668176351031</v>
      </c>
      <c r="P40" s="3">
        <f>'PIB real'!P10/OCU!P11</f>
        <v>23499.768475794215</v>
      </c>
      <c r="Q40" s="3">
        <f>'PIB real'!Q10/OCU!Q11</f>
        <v>25694.705745376345</v>
      </c>
      <c r="R40" s="3">
        <f>'PIB real'!R10/OCU!R11</f>
        <v>28016.460005554483</v>
      </c>
      <c r="S40" s="3">
        <f>'PIB real'!S10/OCU!S11</f>
        <v>29174.466230479484</v>
      </c>
      <c r="T40" s="3">
        <f>'PIB real'!T10/OCU!T11</f>
        <v>31030.143540535715</v>
      </c>
      <c r="U40" s="3">
        <f>'PIB real'!U10/OCU!U11</f>
        <v>32496.683027865263</v>
      </c>
      <c r="V40" s="3">
        <f>'PIB real'!V10/OCU!V11</f>
        <v>33047.044039294444</v>
      </c>
      <c r="W40" s="3">
        <f>'PIB real'!W10/OCU!W11</f>
        <v>35278.82515186994</v>
      </c>
      <c r="X40" s="3">
        <f>'PIB real'!X10/OCU!X11</f>
        <v>36503.475485186718</v>
      </c>
      <c r="Y40" s="3">
        <f>'PIB real'!Y10/OCU!Y11</f>
        <v>36548.211263501085</v>
      </c>
      <c r="Z40" s="3">
        <f>'PIB real'!Z10/OCU!Z11</f>
        <v>39533.179648657904</v>
      </c>
      <c r="AA40" s="3">
        <f>'PIB real'!AA10/OCU!AA11</f>
        <v>43256.361368444472</v>
      </c>
      <c r="AB40" s="3">
        <f>'PIB real'!AB10/OCU!AB11</f>
        <v>46095.363171946148</v>
      </c>
      <c r="AC40" s="3">
        <f>'PIB real'!AC10/OCU!AC11</f>
        <v>47280.387683292538</v>
      </c>
      <c r="AD40" s="3">
        <f>'PIB real'!AD10/OCU!AD11</f>
        <v>47839.084486665117</v>
      </c>
      <c r="AE40" s="3">
        <f>'PIB real'!AE10/OCU!AE11</f>
        <v>48519.282310614937</v>
      </c>
      <c r="AF40" s="3">
        <f>'PIB real'!AF10/OCU!AF11</f>
        <v>50346.40073601513</v>
      </c>
      <c r="AG40" s="3">
        <f>'PIB real'!AG10/OCU!AG11</f>
        <v>52761.370897711473</v>
      </c>
      <c r="AH40" s="3">
        <f>'PIB real'!AH10/OCU!AH11</f>
        <v>52978.724376115599</v>
      </c>
      <c r="AI40" s="3">
        <f>'PIB real'!AI10/OCU!AI11</f>
        <v>53376.760030803212</v>
      </c>
      <c r="AJ40" s="3">
        <f>'PIB real'!AJ10/OCU!AJ11</f>
        <v>55047.67354143694</v>
      </c>
      <c r="AK40" s="3">
        <f>'PIB real'!AK10/OCU!AK11</f>
        <v>56368.927780705118</v>
      </c>
      <c r="AL40" s="3">
        <f>'PIB real'!AL10/OCU!AL11</f>
        <v>53965.082126539055</v>
      </c>
      <c r="AM40" s="3">
        <f>'PIB real'!AM10/OCU!AM11</f>
        <v>55030.122594203429</v>
      </c>
      <c r="AN40" s="3">
        <f>'PIB real'!AN10/OCU!AN11</f>
        <v>57361.423114469275</v>
      </c>
      <c r="AO40" s="3">
        <f>'PIB real'!AO10/OCU!AO11</f>
        <v>58418.314454228021</v>
      </c>
      <c r="AP40" s="3">
        <f>'PIB real'!AP10/OCU!AP11</f>
        <v>58995.473035240255</v>
      </c>
      <c r="AQ40" s="3">
        <f>'PIB real'!AQ10/OCU!AQ11</f>
        <v>57801.053406164625</v>
      </c>
      <c r="AR40" s="3">
        <f>'PIB real'!AR10/OCU!AR11</f>
        <v>56745.423316293811</v>
      </c>
      <c r="AS40" s="3">
        <f>'PIB real'!AS10/OCU!AS11</f>
        <v>55874.642530453595</v>
      </c>
      <c r="AT40" s="3">
        <f>'PIB real'!AT10/OCU!AT11</f>
        <v>55064.424006489287</v>
      </c>
      <c r="AU40" s="3">
        <f>'PIB real'!AU10/OCU!AU11</f>
        <v>54250.191117694325</v>
      </c>
      <c r="AV40" s="3">
        <f>'PIB real'!AV10/OCU!AV11</f>
        <v>53983.08251383841</v>
      </c>
      <c r="AW40" s="3">
        <f>'PIB real'!AW10/OCU!AW11</f>
        <v>54103.885721519262</v>
      </c>
      <c r="AX40" s="3">
        <f>'PIB real'!AX10/OCU!AX11</f>
        <v>55682.867455334286</v>
      </c>
      <c r="AY40" s="3">
        <f>'PIB real'!AY10/OCU!AY11</f>
        <v>55123.728208282148</v>
      </c>
      <c r="AZ40" s="3">
        <f>'PIB real'!AZ10/OCU!AZ11</f>
        <v>53624.20217437535</v>
      </c>
      <c r="BA40" s="3">
        <f>'PIB real'!BA10/OCU!BA11</f>
        <v>52349.143221425562</v>
      </c>
      <c r="BB40" s="3">
        <f>'PIB real'!BB10/OCU!BB11</f>
        <v>51668.577559148245</v>
      </c>
      <c r="BC40" s="3">
        <f>'PIB real'!BC10/OCU!BC11</f>
        <v>51129.047473758357</v>
      </c>
      <c r="BD40" s="3">
        <f>'PIB real'!BD10/OCU!BD11</f>
        <v>52177.543464959788</v>
      </c>
      <c r="BE40" s="3">
        <f>'PIB real'!BE10/OCU!BE11</f>
        <v>54272.585299952269</v>
      </c>
      <c r="BF40" s="3">
        <f>'PIB real'!BF10/OCU!BF11</f>
        <v>55657.310988029152</v>
      </c>
      <c r="BG40" s="3">
        <f>'PIB real'!BG10/OCU!BG11</f>
        <v>56527.515670290006</v>
      </c>
      <c r="BH40" s="3">
        <f>'PIB real'!BH10/OCU!BH11</f>
        <v>57331.886130496496</v>
      </c>
      <c r="BI40" s="3">
        <f>'PIB real'!BI10/OCU!BI11</f>
        <v>57174.367435067252</v>
      </c>
      <c r="BJ40" s="3">
        <f>'PIB real'!BJ10/OCU!BJ11</f>
        <v>56963.264858384093</v>
      </c>
      <c r="BK40" s="3">
        <f>'PIB real'!BK10/OCU!BK11</f>
        <v>56372.17346318849</v>
      </c>
      <c r="BL40" s="3">
        <f>'PIB real'!BL10/OCU!BL11</f>
        <v>56276.643395638428</v>
      </c>
      <c r="BM40" s="3">
        <f>'PIB real'!BM10/OCU!BM11</f>
        <v>56304.735483401928</v>
      </c>
      <c r="BN40" s="3">
        <f>'PIB real'!BN10/OCU!BN11</f>
        <v>55915.327055909358</v>
      </c>
      <c r="BO40" s="3">
        <f>'PIB real'!BO10/OCU!BO11</f>
        <v>54696.868466685715</v>
      </c>
      <c r="BP40" s="3">
        <f>'PIB real'!BP10/OCU!BP11</f>
        <v>47784.640853870442</v>
      </c>
      <c r="BQ40" s="3">
        <f>'PIB real'!BQ10/OCU!BQ11</f>
        <v>50638.712764995369</v>
      </c>
      <c r="BR40" s="3">
        <f>'PIB real'!BR10/OCU!BR11</f>
        <v>53270.259352765665</v>
      </c>
      <c r="BS40" s="3">
        <f>'PIB real'!BS10/OCU!BS11</f>
        <v>53644.186370890544</v>
      </c>
    </row>
    <row r="41" spans="2:71" x14ac:dyDescent="0.2">
      <c r="B41" t="s">
        <v>8</v>
      </c>
      <c r="C41" s="3">
        <f>'PIB real'!C11/OCU!C12</f>
        <v>12779.621887932972</v>
      </c>
      <c r="D41" s="3">
        <f>'PIB real'!D11/OCU!D12</f>
        <v>13043.711473156096</v>
      </c>
      <c r="E41" s="3">
        <f>'PIB real'!E11/OCU!E12</f>
        <v>13070.667804179684</v>
      </c>
      <c r="F41" s="3">
        <f>'PIB real'!F11/OCU!F12</f>
        <v>13668.475630479419</v>
      </c>
      <c r="G41" s="3">
        <f>'PIB real'!G11/OCU!G12</f>
        <v>15266.826450268276</v>
      </c>
      <c r="H41" s="3">
        <f>'PIB real'!H11/OCU!H12</f>
        <v>15547.863487542785</v>
      </c>
      <c r="I41" s="3">
        <f>'PIB real'!I11/OCU!I12</f>
        <v>15813.707307768611</v>
      </c>
      <c r="J41" s="3">
        <f>'PIB real'!J11/OCU!J12</f>
        <v>16898.919177464439</v>
      </c>
      <c r="K41" s="3">
        <f>'PIB real'!K11/OCU!K12</f>
        <v>18084.081213972615</v>
      </c>
      <c r="L41" s="3">
        <f>'PIB real'!L11/OCU!L12</f>
        <v>19682.534212753453</v>
      </c>
      <c r="M41" s="3">
        <f>'PIB real'!M11/OCU!M12</f>
        <v>20337.994314586023</v>
      </c>
      <c r="N41" s="3">
        <f>'PIB real'!N11/OCU!N12</f>
        <v>21845.960481994862</v>
      </c>
      <c r="O41" s="3">
        <f>'PIB real'!O11/OCU!O12</f>
        <v>23095.875041020128</v>
      </c>
      <c r="P41" s="3">
        <f>'PIB real'!P11/OCU!P12</f>
        <v>24690.300399187236</v>
      </c>
      <c r="Q41" s="3">
        <f>'PIB real'!Q11/OCU!Q12</f>
        <v>26886.707046526724</v>
      </c>
      <c r="R41" s="3">
        <f>'PIB real'!R11/OCU!R12</f>
        <v>28734.223246637306</v>
      </c>
      <c r="S41" s="3">
        <f>'PIB real'!S11/OCU!S12</f>
        <v>29328.245339739522</v>
      </c>
      <c r="T41" s="3">
        <f>'PIB real'!T11/OCU!T12</f>
        <v>30481.349403927303</v>
      </c>
      <c r="U41" s="3">
        <f>'PIB real'!U11/OCU!U12</f>
        <v>31193.35649354722</v>
      </c>
      <c r="V41" s="3">
        <f>'PIB real'!V11/OCU!V12</f>
        <v>32146.053778795169</v>
      </c>
      <c r="W41" s="3">
        <f>'PIB real'!W11/OCU!W12</f>
        <v>34776.619893892108</v>
      </c>
      <c r="X41" s="3">
        <f>'PIB real'!X11/OCU!X12</f>
        <v>35756.28518756124</v>
      </c>
      <c r="Y41" s="3">
        <f>'PIB real'!Y11/OCU!Y12</f>
        <v>35574.301902546387</v>
      </c>
      <c r="Z41" s="3">
        <f>'PIB real'!Z11/OCU!Z12</f>
        <v>38125.904892415107</v>
      </c>
      <c r="AA41" s="3">
        <f>'PIB real'!AA11/OCU!AA12</f>
        <v>41333.747144478599</v>
      </c>
      <c r="AB41" s="3">
        <f>'PIB real'!AB11/OCU!AB12</f>
        <v>44074.991824418394</v>
      </c>
      <c r="AC41" s="3">
        <f>'PIB real'!AC11/OCU!AC12</f>
        <v>45238.238121049471</v>
      </c>
      <c r="AD41" s="3">
        <f>'PIB real'!AD11/OCU!AD12</f>
        <v>45785.416264801424</v>
      </c>
      <c r="AE41" s="3">
        <f>'PIB real'!AE11/OCU!AE12</f>
        <v>46450.370496273281</v>
      </c>
      <c r="AF41" s="3">
        <f>'PIB real'!AF11/OCU!AF12</f>
        <v>48840.609001857629</v>
      </c>
      <c r="AG41" s="3">
        <f>'PIB real'!AG11/OCU!AG12</f>
        <v>51865.55251024451</v>
      </c>
      <c r="AH41" s="3">
        <f>'PIB real'!AH11/OCU!AH12</f>
        <v>51609.826811608807</v>
      </c>
      <c r="AI41" s="3">
        <f>'PIB real'!AI11/OCU!AI12</f>
        <v>51530.623945192434</v>
      </c>
      <c r="AJ41" s="3">
        <f>'PIB real'!AJ11/OCU!AJ12</f>
        <v>52357.026038786702</v>
      </c>
      <c r="AK41" s="3">
        <f>'PIB real'!AK11/OCU!AK12</f>
        <v>52822.023378270598</v>
      </c>
      <c r="AL41" s="3">
        <f>'PIB real'!AL11/OCU!AL12</f>
        <v>52037.357744534187</v>
      </c>
      <c r="AM41" s="3">
        <f>'PIB real'!AM11/OCU!AM12</f>
        <v>52492.544717553828</v>
      </c>
      <c r="AN41" s="3">
        <f>'PIB real'!AN11/OCU!AN12</f>
        <v>54122.389065131247</v>
      </c>
      <c r="AO41" s="3">
        <f>'PIB real'!AO11/OCU!AO12</f>
        <v>53992.127778763046</v>
      </c>
      <c r="AP41" s="3">
        <f>'PIB real'!AP11/OCU!AP12</f>
        <v>56592.122945754491</v>
      </c>
      <c r="AQ41" s="3">
        <f>'PIB real'!AQ11/OCU!AQ12</f>
        <v>57048.013437076072</v>
      </c>
      <c r="AR41" s="3">
        <f>'PIB real'!AR11/OCU!AR12</f>
        <v>55814.090234059149</v>
      </c>
      <c r="AS41" s="3">
        <f>'PIB real'!AS11/OCU!AS12</f>
        <v>56444.445425187827</v>
      </c>
      <c r="AT41" s="3">
        <f>'PIB real'!AT11/OCU!AT12</f>
        <v>56833.617199449676</v>
      </c>
      <c r="AU41" s="3">
        <f>'PIB real'!AU11/OCU!AU12</f>
        <v>56929.783966377589</v>
      </c>
      <c r="AV41" s="3">
        <f>'PIB real'!AV11/OCU!AV12</f>
        <v>56342.48186402701</v>
      </c>
      <c r="AW41" s="3">
        <f>'PIB real'!AW11/OCU!AW12</f>
        <v>56336.880668162055</v>
      </c>
      <c r="AX41" s="3">
        <f>'PIB real'!AX11/OCU!AX12</f>
        <v>56005.995374956234</v>
      </c>
      <c r="AY41" s="3">
        <f>'PIB real'!AY11/OCU!AY12</f>
        <v>55828.638846168804</v>
      </c>
      <c r="AZ41" s="3">
        <f>'PIB real'!AZ11/OCU!AZ12</f>
        <v>55316.34375195278</v>
      </c>
      <c r="BA41" s="3">
        <f>'PIB real'!BA11/OCU!BA12</f>
        <v>55297.756625546077</v>
      </c>
      <c r="BB41" s="3">
        <f>'PIB real'!BB11/OCU!BB12</f>
        <v>55632.347660153719</v>
      </c>
      <c r="BC41" s="3">
        <f>'PIB real'!BC11/OCU!BC12</f>
        <v>55911.460698787545</v>
      </c>
      <c r="BD41" s="3">
        <f>'PIB real'!BD11/OCU!BD12</f>
        <v>56323.254815169203</v>
      </c>
      <c r="BE41" s="3">
        <f>'PIB real'!BE11/OCU!BE12</f>
        <v>57833.858873361343</v>
      </c>
      <c r="BF41" s="3">
        <f>'PIB real'!BF11/OCU!BF12</f>
        <v>60514.32058185232</v>
      </c>
      <c r="BG41" s="3">
        <f>'PIB real'!BG11/OCU!BG12</f>
        <v>60585.65930107559</v>
      </c>
      <c r="BH41" s="3">
        <f>'PIB real'!BH11/OCU!BH12</f>
        <v>61772.518587843173</v>
      </c>
      <c r="BI41" s="3">
        <f>'PIB real'!BI11/OCU!BI12</f>
        <v>60854.902813395762</v>
      </c>
      <c r="BJ41" s="3">
        <f>'PIB real'!BJ11/OCU!BJ12</f>
        <v>61894.92797749141</v>
      </c>
      <c r="BK41" s="3">
        <f>'PIB real'!BK11/OCU!BK12</f>
        <v>62857.111709155273</v>
      </c>
      <c r="BL41" s="3">
        <f>'PIB real'!BL11/OCU!BL12</f>
        <v>63300.353141310756</v>
      </c>
      <c r="BM41" s="3">
        <f>'PIB real'!BM11/OCU!BM12</f>
        <v>63932.793931385168</v>
      </c>
      <c r="BN41" s="3">
        <f>'PIB real'!BN11/OCU!BN12</f>
        <v>64004.916331108252</v>
      </c>
      <c r="BO41" s="3">
        <f>'PIB real'!BO11/OCU!BO12</f>
        <v>63595.996075214396</v>
      </c>
      <c r="BP41" s="3">
        <f>'PIB real'!BP11/OCU!BP12</f>
        <v>59561.505266618937</v>
      </c>
      <c r="BQ41" s="3">
        <f>'PIB real'!BQ11/OCU!BQ12</f>
        <v>62446.320879120991</v>
      </c>
      <c r="BR41" s="3">
        <f>'PIB real'!BR11/OCU!BR12</f>
        <v>64227.045356371498</v>
      </c>
      <c r="BS41" s="3">
        <f>'PIB real'!BS11/OCU!BS12</f>
        <v>64124.8881087478</v>
      </c>
    </row>
    <row r="42" spans="2:71" x14ac:dyDescent="0.2">
      <c r="B42" t="s">
        <v>9</v>
      </c>
      <c r="C42" s="3">
        <f>'PIB real'!C12/OCU!C13</f>
        <v>8600.0185595832772</v>
      </c>
      <c r="D42" s="3">
        <f>'PIB real'!D12/OCU!D13</f>
        <v>8897.9899212170476</v>
      </c>
      <c r="E42" s="3">
        <f>'PIB real'!E12/OCU!E13</f>
        <v>9038.5154961966291</v>
      </c>
      <c r="F42" s="3">
        <f>'PIB real'!F12/OCU!F13</f>
        <v>9366.9828189353011</v>
      </c>
      <c r="G42" s="3">
        <f>'PIB real'!G12/OCU!G13</f>
        <v>10368.307596927616</v>
      </c>
      <c r="H42" s="3">
        <f>'PIB real'!H12/OCU!H13</f>
        <v>10652.958432557858</v>
      </c>
      <c r="I42" s="3">
        <f>'PIB real'!I12/OCU!I13</f>
        <v>10931.320952234702</v>
      </c>
      <c r="J42" s="3">
        <f>'PIB real'!J12/OCU!J13</f>
        <v>11856.251596868886</v>
      </c>
      <c r="K42" s="3">
        <f>'PIB real'!K12/OCU!K13</f>
        <v>12877.552727131802</v>
      </c>
      <c r="L42" s="3">
        <f>'PIB real'!L12/OCU!L13</f>
        <v>14247.353722857264</v>
      </c>
      <c r="M42" s="3">
        <f>'PIB real'!M12/OCU!M13</f>
        <v>14964.986608182411</v>
      </c>
      <c r="N42" s="3">
        <f>'PIB real'!N12/OCU!N13</f>
        <v>16066.593361465302</v>
      </c>
      <c r="O42" s="3">
        <f>'PIB real'!O12/OCU!O13</f>
        <v>16977.35583398155</v>
      </c>
      <c r="P42" s="3">
        <f>'PIB real'!P12/OCU!P13</f>
        <v>18034.311437338078</v>
      </c>
      <c r="Q42" s="3">
        <f>'PIB real'!Q12/OCU!Q13</f>
        <v>19514.016727414371</v>
      </c>
      <c r="R42" s="3">
        <f>'PIB real'!R12/OCU!R13</f>
        <v>20958.003809307407</v>
      </c>
      <c r="S42" s="3">
        <f>'PIB real'!S12/OCU!S13</f>
        <v>21496.907244070415</v>
      </c>
      <c r="T42" s="3">
        <f>'PIB real'!T12/OCU!T13</f>
        <v>22737.738427964578</v>
      </c>
      <c r="U42" s="3">
        <f>'PIB real'!U12/OCU!U13</f>
        <v>23680.786585581271</v>
      </c>
      <c r="V42" s="3">
        <f>'PIB real'!V12/OCU!V13</f>
        <v>24156.321058714984</v>
      </c>
      <c r="W42" s="3">
        <f>'PIB real'!W12/OCU!W13</f>
        <v>25867.653599028807</v>
      </c>
      <c r="X42" s="3">
        <f>'PIB real'!X12/OCU!X13</f>
        <v>26843.407971821445</v>
      </c>
      <c r="Y42" s="3">
        <f>'PIB real'!Y12/OCU!Y13</f>
        <v>26954.686567315024</v>
      </c>
      <c r="Z42" s="3">
        <f>'PIB real'!Z12/OCU!Z13</f>
        <v>29166.104915817854</v>
      </c>
      <c r="AA42" s="3">
        <f>'PIB real'!AA12/OCU!AA13</f>
        <v>31924.200942252399</v>
      </c>
      <c r="AB42" s="3">
        <f>'PIB real'!AB12/OCU!AB13</f>
        <v>33847.449114635769</v>
      </c>
      <c r="AC42" s="3">
        <f>'PIB real'!AC12/OCU!AC13</f>
        <v>34542.513663367026</v>
      </c>
      <c r="AD42" s="3">
        <f>'PIB real'!AD12/OCU!AD13</f>
        <v>35470.168325506362</v>
      </c>
      <c r="AE42" s="3">
        <f>'PIB real'!AE12/OCU!AE13</f>
        <v>36509.729761907831</v>
      </c>
      <c r="AF42" s="3">
        <f>'PIB real'!AF12/OCU!AF13</f>
        <v>38208.85695633803</v>
      </c>
      <c r="AG42" s="3">
        <f>'PIB real'!AG12/OCU!AG13</f>
        <v>40385.027651795652</v>
      </c>
      <c r="AH42" s="3">
        <f>'PIB real'!AH12/OCU!AH13</f>
        <v>41134.503098548048</v>
      </c>
      <c r="AI42" s="3">
        <f>'PIB real'!AI12/OCU!AI13</f>
        <v>42040.30230957349</v>
      </c>
      <c r="AJ42" s="3">
        <f>'PIB real'!AJ12/OCU!AJ13</f>
        <v>42512.253582767378</v>
      </c>
      <c r="AK42" s="3">
        <f>'PIB real'!AK12/OCU!AK13</f>
        <v>42686.066748311496</v>
      </c>
      <c r="AL42" s="3">
        <f>'PIB real'!AL12/OCU!AL13</f>
        <v>43025.737362357257</v>
      </c>
      <c r="AM42" s="3">
        <f>'PIB real'!AM12/OCU!AM13</f>
        <v>42956.297560044914</v>
      </c>
      <c r="AN42" s="3">
        <f>'PIB real'!AN12/OCU!AN13</f>
        <v>44353.848081667296</v>
      </c>
      <c r="AO42" s="3">
        <f>'PIB real'!AO12/OCU!AO13</f>
        <v>46455.090501101775</v>
      </c>
      <c r="AP42" s="3">
        <f>'PIB real'!AP12/OCU!AP13</f>
        <v>48353.301345067652</v>
      </c>
      <c r="AQ42" s="3">
        <f>'PIB real'!AQ12/OCU!AQ13</f>
        <v>48673.615028729444</v>
      </c>
      <c r="AR42" s="3">
        <f>'PIB real'!AR12/OCU!AR13</f>
        <v>49739.134266762871</v>
      </c>
      <c r="AS42" s="3">
        <f>'PIB real'!AS12/OCU!AS13</f>
        <v>51025.263633590599</v>
      </c>
      <c r="AT42" s="3">
        <f>'PIB real'!AT12/OCU!AT13</f>
        <v>50692.894882869485</v>
      </c>
      <c r="AU42" s="3">
        <f>'PIB real'!AU12/OCU!AU13</f>
        <v>51469.22305523976</v>
      </c>
      <c r="AV42" s="3">
        <f>'PIB real'!AV12/OCU!AV13</f>
        <v>52411.562414084176</v>
      </c>
      <c r="AW42" s="3">
        <f>'PIB real'!AW12/OCU!AW13</f>
        <v>52648.81305103231</v>
      </c>
      <c r="AX42" s="3">
        <f>'PIB real'!AX12/OCU!AX13</f>
        <v>53545.489205523598</v>
      </c>
      <c r="AY42" s="3">
        <f>'PIB real'!AY12/OCU!AY13</f>
        <v>53705.537928875798</v>
      </c>
      <c r="AZ42" s="3">
        <f>'PIB real'!AZ12/OCU!AZ13</f>
        <v>53859.911449242107</v>
      </c>
      <c r="BA42" s="3">
        <f>'PIB real'!BA12/OCU!BA13</f>
        <v>53968.976420505751</v>
      </c>
      <c r="BB42" s="3">
        <f>'PIB real'!BB12/OCU!BB13</f>
        <v>54443.466452275759</v>
      </c>
      <c r="BC42" s="3">
        <f>'PIB real'!BC12/OCU!BC13</f>
        <v>55028.185513088269</v>
      </c>
      <c r="BD42" s="3">
        <f>'PIB real'!BD12/OCU!BD13</f>
        <v>55951.50847317664</v>
      </c>
      <c r="BE42" s="3">
        <f>'PIB real'!BE12/OCU!BE13</f>
        <v>57391.097236165377</v>
      </c>
      <c r="BF42" s="3">
        <f>'PIB real'!BF12/OCU!BF13</f>
        <v>58849.64207536781</v>
      </c>
      <c r="BG42" s="3">
        <f>'PIB real'!BG12/OCU!BG13</f>
        <v>59947.620569175102</v>
      </c>
      <c r="BH42" s="3">
        <f>'PIB real'!BH12/OCU!BH13</f>
        <v>59867.38131871033</v>
      </c>
      <c r="BI42" s="3">
        <f>'PIB real'!BI12/OCU!BI13</f>
        <v>61041.459460658967</v>
      </c>
      <c r="BJ42" s="3">
        <f>'PIB real'!BJ12/OCU!BJ13</f>
        <v>61057.059834233449</v>
      </c>
      <c r="BK42" s="3">
        <f>'PIB real'!BK12/OCU!BK13</f>
        <v>61280.380558983481</v>
      </c>
      <c r="BL42" s="3">
        <f>'PIB real'!BL12/OCU!BL13</f>
        <v>62188.274698339337</v>
      </c>
      <c r="BM42" s="3">
        <f>'PIB real'!BM12/OCU!BM13</f>
        <v>61848.745526980994</v>
      </c>
      <c r="BN42" s="3">
        <f>'PIB real'!BN12/OCU!BN13</f>
        <v>62561.50185430851</v>
      </c>
      <c r="BO42" s="3">
        <f>'PIB real'!BO12/OCU!BO13</f>
        <v>61964.93451591942</v>
      </c>
      <c r="BP42" s="3">
        <f>'PIB real'!BP12/OCU!BP13</f>
        <v>59052.797249172916</v>
      </c>
      <c r="BQ42" s="3">
        <f>'PIB real'!BQ12/OCU!BQ13</f>
        <v>60685.682212470783</v>
      </c>
      <c r="BR42" s="3">
        <f>'PIB real'!BR12/OCU!BR13</f>
        <v>61368.089495714601</v>
      </c>
      <c r="BS42" s="3">
        <f>'PIB real'!BS12/OCU!BS13</f>
        <v>61674.900089753784</v>
      </c>
    </row>
    <row r="43" spans="2:71" x14ac:dyDescent="0.2">
      <c r="B43" t="s">
        <v>10</v>
      </c>
      <c r="C43" s="3">
        <f>'PIB real'!C13/OCU!C14</f>
        <v>7466.6076594275955</v>
      </c>
      <c r="D43" s="3">
        <f>'PIB real'!D13/OCU!D14</f>
        <v>7823.0999387045267</v>
      </c>
      <c r="E43" s="3">
        <f>'PIB real'!E13/OCU!E14</f>
        <v>8047.2476917992963</v>
      </c>
      <c r="F43" s="3">
        <f>'PIB real'!F13/OCU!F14</f>
        <v>8472.9238526837617</v>
      </c>
      <c r="G43" s="3">
        <f>'PIB real'!G13/OCU!G14</f>
        <v>9528.5118293171272</v>
      </c>
      <c r="H43" s="3">
        <f>'PIB real'!H13/OCU!H14</f>
        <v>9867.5894320138577</v>
      </c>
      <c r="I43" s="3">
        <f>'PIB real'!I13/OCU!I14</f>
        <v>10205.574832254171</v>
      </c>
      <c r="J43" s="3">
        <f>'PIB real'!J13/OCU!J14</f>
        <v>11141.386655838392</v>
      </c>
      <c r="K43" s="3">
        <f>'PIB real'!K13/OCU!K14</f>
        <v>12180.148849013627</v>
      </c>
      <c r="L43" s="3">
        <f>'PIB real'!L13/OCU!L14</f>
        <v>13456.308563449642</v>
      </c>
      <c r="M43" s="3">
        <f>'PIB real'!M13/OCU!M14</f>
        <v>14113.703843739133</v>
      </c>
      <c r="N43" s="3">
        <f>'PIB real'!N13/OCU!N14</f>
        <v>15302.434985162492</v>
      </c>
      <c r="O43" s="3">
        <f>'PIB real'!O13/OCU!O14</f>
        <v>16329.744902233713</v>
      </c>
      <c r="P43" s="3">
        <f>'PIB real'!P13/OCU!P14</f>
        <v>17613.187014983865</v>
      </c>
      <c r="Q43" s="3">
        <f>'PIB real'!Q13/OCU!Q14</f>
        <v>19351.502941039686</v>
      </c>
      <c r="R43" s="3">
        <f>'PIB real'!R13/OCU!R14</f>
        <v>20833.816096645602</v>
      </c>
      <c r="S43" s="3">
        <f>'PIB real'!S13/OCU!S14</f>
        <v>21421.332550948984</v>
      </c>
      <c r="T43" s="3">
        <f>'PIB real'!T13/OCU!T14</f>
        <v>22985.334375360522</v>
      </c>
      <c r="U43" s="3">
        <f>'PIB real'!U13/OCU!U14</f>
        <v>24284.745320324375</v>
      </c>
      <c r="V43" s="3">
        <f>'PIB real'!V13/OCU!V14</f>
        <v>24761.996544062804</v>
      </c>
      <c r="W43" s="3">
        <f>'PIB real'!W13/OCU!W14</f>
        <v>26505.150175580089</v>
      </c>
      <c r="X43" s="3">
        <f>'PIB real'!X13/OCU!X14</f>
        <v>27514.323444590285</v>
      </c>
      <c r="Y43" s="3">
        <f>'PIB real'!Y13/OCU!Y14</f>
        <v>27637.86529144934</v>
      </c>
      <c r="Z43" s="3">
        <f>'PIB real'!Z13/OCU!Z14</f>
        <v>29920.927654424904</v>
      </c>
      <c r="AA43" s="3">
        <f>'PIB real'!AA13/OCU!AA14</f>
        <v>32767.57449361205</v>
      </c>
      <c r="AB43" s="3">
        <f>'PIB real'!AB13/OCU!AB14</f>
        <v>34230.908293454704</v>
      </c>
      <c r="AC43" s="3">
        <f>'PIB real'!AC13/OCU!AC14</f>
        <v>34420.410665530304</v>
      </c>
      <c r="AD43" s="3">
        <f>'PIB real'!AD13/OCU!AD14</f>
        <v>35549.783680499575</v>
      </c>
      <c r="AE43" s="3">
        <f>'PIB real'!AE13/OCU!AE14</f>
        <v>36804.045238679937</v>
      </c>
      <c r="AF43" s="3">
        <f>'PIB real'!AF13/OCU!AF14</f>
        <v>38706.315469330286</v>
      </c>
      <c r="AG43" s="3">
        <f>'PIB real'!AG13/OCU!AG14</f>
        <v>41112.215554357324</v>
      </c>
      <c r="AH43" s="3">
        <f>'PIB real'!AH13/OCU!AH14</f>
        <v>41818.016281434066</v>
      </c>
      <c r="AI43" s="3">
        <f>'PIB real'!AI13/OCU!AI14</f>
        <v>42680.727756710818</v>
      </c>
      <c r="AJ43" s="3">
        <f>'PIB real'!AJ13/OCU!AJ14</f>
        <v>44281.433607196021</v>
      </c>
      <c r="AK43" s="3">
        <f>'PIB real'!AK13/OCU!AK14</f>
        <v>45618.15332963517</v>
      </c>
      <c r="AL43" s="3">
        <f>'PIB real'!AL13/OCU!AL14</f>
        <v>45388.285351443563</v>
      </c>
      <c r="AM43" s="3">
        <f>'PIB real'!AM13/OCU!AM14</f>
        <v>46023.134183803581</v>
      </c>
      <c r="AN43" s="3">
        <f>'PIB real'!AN13/OCU!AN14</f>
        <v>46414.522709098223</v>
      </c>
      <c r="AO43" s="3">
        <f>'PIB real'!AO13/OCU!AO14</f>
        <v>45831.609342004151</v>
      </c>
      <c r="AP43" s="3">
        <f>'PIB real'!AP13/OCU!AP14</f>
        <v>47548.058666597586</v>
      </c>
      <c r="AQ43" s="3">
        <f>'PIB real'!AQ13/OCU!AQ14</f>
        <v>47877.357601537959</v>
      </c>
      <c r="AR43" s="3">
        <f>'PIB real'!AR13/OCU!AR14</f>
        <v>47913.739128246372</v>
      </c>
      <c r="AS43" s="3">
        <f>'PIB real'!AS13/OCU!AS14</f>
        <v>49127.366736604927</v>
      </c>
      <c r="AT43" s="3">
        <f>'PIB real'!AT13/OCU!AT14</f>
        <v>48911.855470974391</v>
      </c>
      <c r="AU43" s="3">
        <f>'PIB real'!AU13/OCU!AU14</f>
        <v>49467.668497789615</v>
      </c>
      <c r="AV43" s="3">
        <f>'PIB real'!AV13/OCU!AV14</f>
        <v>50378.67491446279</v>
      </c>
      <c r="AW43" s="3">
        <f>'PIB real'!AW13/OCU!AW14</f>
        <v>50525.632447725671</v>
      </c>
      <c r="AX43" s="3">
        <f>'PIB real'!AX13/OCU!AX14</f>
        <v>50898.812279591577</v>
      </c>
      <c r="AY43" s="3">
        <f>'PIB real'!AY13/OCU!AY14</f>
        <v>51417.489655859637</v>
      </c>
      <c r="AZ43" s="3">
        <f>'PIB real'!AZ13/OCU!AZ14</f>
        <v>51261.927195940669</v>
      </c>
      <c r="BA43" s="3">
        <f>'PIB real'!BA13/OCU!BA14</f>
        <v>51423.232400830697</v>
      </c>
      <c r="BB43" s="3">
        <f>'PIB real'!BB13/OCU!BB14</f>
        <v>51796.296809431886</v>
      </c>
      <c r="BC43" s="3">
        <f>'PIB real'!BC13/OCU!BC14</f>
        <v>52323.146261317714</v>
      </c>
      <c r="BD43" s="3">
        <f>'PIB real'!BD13/OCU!BD14</f>
        <v>53840.662368529091</v>
      </c>
      <c r="BE43" s="3">
        <f>'PIB real'!BE13/OCU!BE14</f>
        <v>56415.531938502092</v>
      </c>
      <c r="BF43" s="3">
        <f>'PIB real'!BF13/OCU!BF14</f>
        <v>57320.380649665123</v>
      </c>
      <c r="BG43" s="3">
        <f>'PIB real'!BG13/OCU!BG14</f>
        <v>58507.621891319424</v>
      </c>
      <c r="BH43" s="3">
        <f>'PIB real'!BH13/OCU!BH14</f>
        <v>58316.011777840838</v>
      </c>
      <c r="BI43" s="3">
        <f>'PIB real'!BI13/OCU!BI14</f>
        <v>59948.19437177552</v>
      </c>
      <c r="BJ43" s="3">
        <f>'PIB real'!BJ13/OCU!BJ14</f>
        <v>59670.616047582196</v>
      </c>
      <c r="BK43" s="3">
        <f>'PIB real'!BK13/OCU!BK14</f>
        <v>60435.364546607154</v>
      </c>
      <c r="BL43" s="3">
        <f>'PIB real'!BL13/OCU!BL14</f>
        <v>61099.749231796544</v>
      </c>
      <c r="BM43" s="3">
        <f>'PIB real'!BM13/OCU!BM14</f>
        <v>60987.719632809785</v>
      </c>
      <c r="BN43" s="3">
        <f>'PIB real'!BN13/OCU!BN14</f>
        <v>61822.037842782134</v>
      </c>
      <c r="BO43" s="3">
        <f>'PIB real'!BO13/OCU!BO14</f>
        <v>61313.280007747446</v>
      </c>
      <c r="BP43" s="3">
        <f>'PIB real'!BP13/OCU!BP14</f>
        <v>58008.447105128274</v>
      </c>
      <c r="BQ43" s="3">
        <f>'PIB real'!BQ13/OCU!BQ14</f>
        <v>59643.12787239805</v>
      </c>
      <c r="BR43" s="3">
        <f>'PIB real'!BR13/OCU!BR14</f>
        <v>59618.23630136987</v>
      </c>
      <c r="BS43" s="3">
        <f>'PIB real'!BS13/OCU!BS14</f>
        <v>60234.365434010921</v>
      </c>
    </row>
    <row r="44" spans="2:71" x14ac:dyDescent="0.2">
      <c r="B44" t="s">
        <v>11</v>
      </c>
      <c r="C44" s="3">
        <f>'PIB real'!C14/OCU!C15</f>
        <v>15643.853163891241</v>
      </c>
      <c r="D44" s="3">
        <f>'PIB real'!D14/OCU!D15</f>
        <v>15883.965358132184</v>
      </c>
      <c r="E44" s="3">
        <f>'PIB real'!E14/OCU!E15</f>
        <v>15833.86741004448</v>
      </c>
      <c r="F44" s="3">
        <f>'PIB real'!F14/OCU!F15</f>
        <v>16364.998629837828</v>
      </c>
      <c r="G44" s="3">
        <f>'PIB real'!G14/OCU!G15</f>
        <v>18065.529711306197</v>
      </c>
      <c r="H44" s="3">
        <f>'PIB real'!H14/OCU!H15</f>
        <v>18436.177753107098</v>
      </c>
      <c r="I44" s="3">
        <f>'PIB real'!I14/OCU!I15</f>
        <v>18790.199256703942</v>
      </c>
      <c r="J44" s="3">
        <f>'PIB real'!J14/OCU!J15</f>
        <v>19904.072018859264</v>
      </c>
      <c r="K44" s="3">
        <f>'PIB real'!K14/OCU!K15</f>
        <v>21113.680694034654</v>
      </c>
      <c r="L44" s="3">
        <f>'PIB real'!L14/OCU!L15</f>
        <v>22928.913566093273</v>
      </c>
      <c r="M44" s="3">
        <f>'PIB real'!M14/OCU!M15</f>
        <v>23639.843759499126</v>
      </c>
      <c r="N44" s="3">
        <f>'PIB real'!N14/OCU!N15</f>
        <v>25178.362438801138</v>
      </c>
      <c r="O44" s="3">
        <f>'PIB real'!O14/OCU!O15</f>
        <v>26394.262493300252</v>
      </c>
      <c r="P44" s="3">
        <f>'PIB real'!P14/OCU!P15</f>
        <v>27760.517029622297</v>
      </c>
      <c r="Q44" s="3">
        <f>'PIB real'!Q14/OCU!Q15</f>
        <v>29741.551014794386</v>
      </c>
      <c r="R44" s="3">
        <f>'PIB real'!R14/OCU!R15</f>
        <v>31557.601052076872</v>
      </c>
      <c r="S44" s="3">
        <f>'PIB real'!S14/OCU!S15</f>
        <v>31979.207180245336</v>
      </c>
      <c r="T44" s="3">
        <f>'PIB real'!T14/OCU!T15</f>
        <v>33338.842245072767</v>
      </c>
      <c r="U44" s="3">
        <f>'PIB real'!U14/OCU!U15</f>
        <v>34222.481993634341</v>
      </c>
      <c r="V44" s="3">
        <f>'PIB real'!V14/OCU!V15</f>
        <v>35063.549470409598</v>
      </c>
      <c r="W44" s="3">
        <f>'PIB real'!W14/OCU!W15</f>
        <v>37713.123884722532</v>
      </c>
      <c r="X44" s="3">
        <f>'PIB real'!X14/OCU!X15</f>
        <v>38539.007827178953</v>
      </c>
      <c r="Y44" s="3">
        <f>'PIB real'!Y14/OCU!Y15</f>
        <v>38108.807079948921</v>
      </c>
      <c r="Z44" s="3">
        <f>'PIB real'!Z14/OCU!Z15</f>
        <v>41028.905032665549</v>
      </c>
      <c r="AA44" s="3">
        <f>'PIB real'!AA14/OCU!AA15</f>
        <v>44684.083441405703</v>
      </c>
      <c r="AB44" s="3">
        <f>'PIB real'!AB14/OCU!AB15</f>
        <v>47450.216320875799</v>
      </c>
      <c r="AC44" s="3">
        <f>'PIB real'!AC14/OCU!AC15</f>
        <v>48500.549508143537</v>
      </c>
      <c r="AD44" s="3">
        <f>'PIB real'!AD14/OCU!AD15</f>
        <v>49211.440627197146</v>
      </c>
      <c r="AE44" s="3">
        <f>'PIB real'!AE14/OCU!AE15</f>
        <v>50052.150763178943</v>
      </c>
      <c r="AF44" s="3">
        <f>'PIB real'!AF14/OCU!AF15</f>
        <v>51533.405983622404</v>
      </c>
      <c r="AG44" s="3">
        <f>'PIB real'!AG14/OCU!AG15</f>
        <v>53586.726336950407</v>
      </c>
      <c r="AH44" s="3">
        <f>'PIB real'!AH14/OCU!AH15</f>
        <v>54194.209395227896</v>
      </c>
      <c r="AI44" s="3">
        <f>'PIB real'!AI14/OCU!AI15</f>
        <v>54995.077095281849</v>
      </c>
      <c r="AJ44" s="3">
        <f>'PIB real'!AJ14/OCU!AJ15</f>
        <v>55471.077285426232</v>
      </c>
      <c r="AK44" s="3">
        <f>'PIB real'!AK14/OCU!AK15</f>
        <v>55556.502853111087</v>
      </c>
      <c r="AL44" s="3">
        <f>'PIB real'!AL14/OCU!AL15</f>
        <v>56321.379462327102</v>
      </c>
      <c r="AM44" s="3">
        <f>'PIB real'!AM14/OCU!AM15</f>
        <v>57125.215126404582</v>
      </c>
      <c r="AN44" s="3">
        <f>'PIB real'!AN14/OCU!AN15</f>
        <v>58388.596366483027</v>
      </c>
      <c r="AO44" s="3">
        <f>'PIB real'!AO14/OCU!AO15</f>
        <v>59470.038083386025</v>
      </c>
      <c r="AP44" s="3">
        <f>'PIB real'!AP14/OCU!AP15</f>
        <v>60550.85270097683</v>
      </c>
      <c r="AQ44" s="3">
        <f>'PIB real'!AQ14/OCU!AQ15</f>
        <v>60420.729815423794</v>
      </c>
      <c r="AR44" s="3">
        <f>'PIB real'!AR14/OCU!AR15</f>
        <v>60257.015062791892</v>
      </c>
      <c r="AS44" s="3">
        <f>'PIB real'!AS14/OCU!AS15</f>
        <v>60028.466067394809</v>
      </c>
      <c r="AT44" s="3">
        <f>'PIB real'!AT14/OCU!AT15</f>
        <v>59480.487480330114</v>
      </c>
      <c r="AU44" s="3">
        <f>'PIB real'!AU14/OCU!AU15</f>
        <v>59463.430234205225</v>
      </c>
      <c r="AV44" s="3">
        <f>'PIB real'!AV14/OCU!AV15</f>
        <v>59987.554773509037</v>
      </c>
      <c r="AW44" s="3">
        <f>'PIB real'!AW14/OCU!AW15</f>
        <v>60585.660118947526</v>
      </c>
      <c r="AX44" s="3">
        <f>'PIB real'!AX14/OCU!AX15</f>
        <v>60480.112183590856</v>
      </c>
      <c r="AY44" s="3">
        <f>'PIB real'!AY14/OCU!AY15</f>
        <v>60309.235647464011</v>
      </c>
      <c r="AZ44" s="3">
        <f>'PIB real'!AZ14/OCU!AZ15</f>
        <v>60115.70430410721</v>
      </c>
      <c r="BA44" s="3">
        <f>'PIB real'!BA14/OCU!BA15</f>
        <v>59847.626911081315</v>
      </c>
      <c r="BB44" s="3">
        <f>'PIB real'!BB14/OCU!BB15</f>
        <v>59727.397657337766</v>
      </c>
      <c r="BC44" s="3">
        <f>'PIB real'!BC14/OCU!BC15</f>
        <v>60026.579341457757</v>
      </c>
      <c r="BD44" s="3">
        <f>'PIB real'!BD14/OCU!BD15</f>
        <v>59959.409363075698</v>
      </c>
      <c r="BE44" s="3">
        <f>'PIB real'!BE14/OCU!BE15</f>
        <v>61301.618429278969</v>
      </c>
      <c r="BF44" s="3">
        <f>'PIB real'!BF14/OCU!BF15</f>
        <v>64271.863729577766</v>
      </c>
      <c r="BG44" s="3">
        <f>'PIB real'!BG14/OCU!BG15</f>
        <v>64812.085244955029</v>
      </c>
      <c r="BH44" s="3">
        <f>'PIB real'!BH14/OCU!BH15</f>
        <v>65740.483916678219</v>
      </c>
      <c r="BI44" s="3">
        <f>'PIB real'!BI14/OCU!BI15</f>
        <v>66875.023704070001</v>
      </c>
      <c r="BJ44" s="3">
        <f>'PIB real'!BJ14/OCU!BJ15</f>
        <v>67582.951167930063</v>
      </c>
      <c r="BK44" s="3">
        <f>'PIB real'!BK14/OCU!BK15</f>
        <v>68648.062264867898</v>
      </c>
      <c r="BL44" s="3">
        <f>'PIB real'!BL14/OCU!BL15</f>
        <v>68953.286128183594</v>
      </c>
      <c r="BM44" s="3">
        <f>'PIB real'!BM14/OCU!BM15</f>
        <v>68712.131267611869</v>
      </c>
      <c r="BN44" s="3">
        <f>'PIB real'!BN14/OCU!BN15</f>
        <v>68548.399204582936</v>
      </c>
      <c r="BO44" s="3">
        <f>'PIB real'!BO14/OCU!BO15</f>
        <v>68332.074417707787</v>
      </c>
      <c r="BP44" s="3">
        <f>'PIB real'!BP14/OCU!BP15</f>
        <v>62520.841498944967</v>
      </c>
      <c r="BQ44" s="3">
        <f>'PIB real'!BQ14/OCU!BQ15</f>
        <v>65471.589248870914</v>
      </c>
      <c r="BR44" s="3">
        <f>'PIB real'!BR14/OCU!BR15</f>
        <v>67594.058225658242</v>
      </c>
      <c r="BS44" s="3">
        <f>'PIB real'!BS14/OCU!BS15</f>
        <v>67327.729489986901</v>
      </c>
    </row>
    <row r="45" spans="2:71" x14ac:dyDescent="0.2">
      <c r="B45" t="s">
        <v>12</v>
      </c>
      <c r="C45" s="3">
        <f>'PIB real'!C15/OCU!C16</f>
        <v>10949.838005967562</v>
      </c>
      <c r="D45" s="3">
        <f>'PIB real'!D15/OCU!D16</f>
        <v>11366.686234423871</v>
      </c>
      <c r="E45" s="3">
        <f>'PIB real'!E15/OCU!E16</f>
        <v>11584.361514002749</v>
      </c>
      <c r="F45" s="3">
        <f>'PIB real'!F15/OCU!F16</f>
        <v>12141.38609201896</v>
      </c>
      <c r="G45" s="3">
        <f>'PIB real'!G15/OCU!G16</f>
        <v>13591.558327742183</v>
      </c>
      <c r="H45" s="3">
        <f>'PIB real'!H15/OCU!H16</f>
        <v>13865.4652133041</v>
      </c>
      <c r="I45" s="3">
        <f>'PIB real'!I15/OCU!I16</f>
        <v>14126.639693465368</v>
      </c>
      <c r="J45" s="3">
        <f>'PIB real'!J15/OCU!J16</f>
        <v>15109.17383924203</v>
      </c>
      <c r="K45" s="3">
        <f>'PIB real'!K15/OCU!K16</f>
        <v>16182.767361816788</v>
      </c>
      <c r="L45" s="3">
        <f>'PIB real'!L15/OCU!L16</f>
        <v>17663.639650297249</v>
      </c>
      <c r="M45" s="3">
        <f>'PIB real'!M15/OCU!M16</f>
        <v>18304.074339885647</v>
      </c>
      <c r="N45" s="3">
        <f>'PIB real'!N15/OCU!N16</f>
        <v>19619.176136170423</v>
      </c>
      <c r="O45" s="3">
        <f>'PIB real'!O15/OCU!O16</f>
        <v>20697.185556167598</v>
      </c>
      <c r="P45" s="3">
        <f>'PIB real'!P15/OCU!P16</f>
        <v>21922.149875155526</v>
      </c>
      <c r="Q45" s="3">
        <f>'PIB real'!Q15/OCU!Q16</f>
        <v>23652.17872062833</v>
      </c>
      <c r="R45" s="3">
        <f>'PIB real'!R15/OCU!R16</f>
        <v>25363.812944044676</v>
      </c>
      <c r="S45" s="3">
        <f>'PIB real'!S15/OCU!S16</f>
        <v>25976.40879380182</v>
      </c>
      <c r="T45" s="3">
        <f>'PIB real'!T15/OCU!T16</f>
        <v>27494.815600584112</v>
      </c>
      <c r="U45" s="3">
        <f>'PIB real'!U15/OCU!U16</f>
        <v>28654.853680613727</v>
      </c>
      <c r="V45" s="3">
        <f>'PIB real'!V15/OCU!V16</f>
        <v>29388.84243633816</v>
      </c>
      <c r="W45" s="3">
        <f>'PIB real'!W15/OCU!W16</f>
        <v>31641.4346951726</v>
      </c>
      <c r="X45" s="3">
        <f>'PIB real'!X15/OCU!X16</f>
        <v>32633.209219667759</v>
      </c>
      <c r="Y45" s="3">
        <f>'PIB real'!Y15/OCU!Y16</f>
        <v>32566.937931262779</v>
      </c>
      <c r="Z45" s="3">
        <f>'PIB real'!Z15/OCU!Z16</f>
        <v>35193.169870597842</v>
      </c>
      <c r="AA45" s="3">
        <f>'PIB real'!AA15/OCU!AA16</f>
        <v>38471.084795710936</v>
      </c>
      <c r="AB45" s="3">
        <f>'PIB real'!AB15/OCU!AB16</f>
        <v>40372.740128437639</v>
      </c>
      <c r="AC45" s="3">
        <f>'PIB real'!AC15/OCU!AC16</f>
        <v>40781.27620974301</v>
      </c>
      <c r="AD45" s="3">
        <f>'PIB real'!AD15/OCU!AD16</f>
        <v>41634.312441018585</v>
      </c>
      <c r="AE45" s="3">
        <f>'PIB real'!AE15/OCU!AE16</f>
        <v>42606.342679788962</v>
      </c>
      <c r="AF45" s="3">
        <f>'PIB real'!AF15/OCU!AF16</f>
        <v>44000.71574233842</v>
      </c>
      <c r="AG45" s="3">
        <f>'PIB real'!AG15/OCU!AG16</f>
        <v>45892.507976636334</v>
      </c>
      <c r="AH45" s="3">
        <f>'PIB real'!AH15/OCU!AH16</f>
        <v>46188.164405837371</v>
      </c>
      <c r="AI45" s="3">
        <f>'PIB real'!AI15/OCU!AI16</f>
        <v>46643.198741774831</v>
      </c>
      <c r="AJ45" s="3">
        <f>'PIB real'!AJ15/OCU!AJ16</f>
        <v>47650.477324293068</v>
      </c>
      <c r="AK45" s="3">
        <f>'PIB real'!AK15/OCU!AK16</f>
        <v>48335.271772246531</v>
      </c>
      <c r="AL45" s="3">
        <f>'PIB real'!AL15/OCU!AL16</f>
        <v>48349.056529095295</v>
      </c>
      <c r="AM45" s="3">
        <f>'PIB real'!AM15/OCU!AM16</f>
        <v>49464.714338113074</v>
      </c>
      <c r="AN45" s="3">
        <f>'PIB real'!AN15/OCU!AN16</f>
        <v>50034.352259329113</v>
      </c>
      <c r="AO45" s="3">
        <f>'PIB real'!AO15/OCU!AO16</f>
        <v>51295.727395808528</v>
      </c>
      <c r="AP45" s="3">
        <f>'PIB real'!AP15/OCU!AP16</f>
        <v>52012.417700550795</v>
      </c>
      <c r="AQ45" s="3">
        <f>'PIB real'!AQ15/OCU!AQ16</f>
        <v>52024.440362098248</v>
      </c>
      <c r="AR45" s="3">
        <f>'PIB real'!AR15/OCU!AR16</f>
        <v>52309.106851287477</v>
      </c>
      <c r="AS45" s="3">
        <f>'PIB real'!AS15/OCU!AS16</f>
        <v>53019.318676425566</v>
      </c>
      <c r="AT45" s="3">
        <f>'PIB real'!AT15/OCU!AT16</f>
        <v>52837.889939928587</v>
      </c>
      <c r="AU45" s="3">
        <f>'PIB real'!AU15/OCU!AU16</f>
        <v>53246.337304121073</v>
      </c>
      <c r="AV45" s="3">
        <f>'PIB real'!AV15/OCU!AV16</f>
        <v>53610.170829628063</v>
      </c>
      <c r="AW45" s="3">
        <f>'PIB real'!AW15/OCU!AW16</f>
        <v>54397.903158744397</v>
      </c>
      <c r="AX45" s="3">
        <f>'PIB real'!AX15/OCU!AX16</f>
        <v>53619.32203476307</v>
      </c>
      <c r="AY45" s="3">
        <f>'PIB real'!AY15/OCU!AY16</f>
        <v>53274.96337580902</v>
      </c>
      <c r="AZ45" s="3">
        <f>'PIB real'!AZ15/OCU!AZ16</f>
        <v>52869.025039184642</v>
      </c>
      <c r="BA45" s="3">
        <f>'PIB real'!BA15/OCU!BA16</f>
        <v>52309.057187703416</v>
      </c>
      <c r="BB45" s="3">
        <f>'PIB real'!BB15/OCU!BB16</f>
        <v>52006.729402196819</v>
      </c>
      <c r="BC45" s="3">
        <f>'PIB real'!BC15/OCU!BC16</f>
        <v>52251.250557876425</v>
      </c>
      <c r="BD45" s="3">
        <f>'PIB real'!BD15/OCU!BD16</f>
        <v>53818.495531195811</v>
      </c>
      <c r="BE45" s="3">
        <f>'PIB real'!BE15/OCU!BE16</f>
        <v>56120.401912636604</v>
      </c>
      <c r="BF45" s="3">
        <f>'PIB real'!BF15/OCU!BF16</f>
        <v>57535.48090684347</v>
      </c>
      <c r="BG45" s="3">
        <f>'PIB real'!BG15/OCU!BG16</f>
        <v>58366.094730676348</v>
      </c>
      <c r="BH45" s="3">
        <f>'PIB real'!BH15/OCU!BH16</f>
        <v>58385.645308612031</v>
      </c>
      <c r="BI45" s="3">
        <f>'PIB real'!BI15/OCU!BI16</f>
        <v>59184.677182687592</v>
      </c>
      <c r="BJ45" s="3">
        <f>'PIB real'!BJ15/OCU!BJ16</f>
        <v>59452.765476989196</v>
      </c>
      <c r="BK45" s="3">
        <f>'PIB real'!BK15/OCU!BK16</f>
        <v>59652.287360470851</v>
      </c>
      <c r="BL45" s="3">
        <f>'PIB real'!BL15/OCU!BL16</f>
        <v>59573.453034073187</v>
      </c>
      <c r="BM45" s="3">
        <f>'PIB real'!BM15/OCU!BM16</f>
        <v>60299.84251730558</v>
      </c>
      <c r="BN45" s="3">
        <f>'PIB real'!BN15/OCU!BN16</f>
        <v>60254.550206610656</v>
      </c>
      <c r="BO45" s="3">
        <f>'PIB real'!BO15/OCU!BO16</f>
        <v>59555.26750518661</v>
      </c>
      <c r="BP45" s="3">
        <f>'PIB real'!BP15/OCU!BP16</f>
        <v>55230.424400654716</v>
      </c>
      <c r="BQ45" s="3">
        <f>'PIB real'!BQ15/OCU!BQ16</f>
        <v>57751.652855654349</v>
      </c>
      <c r="BR45" s="3">
        <f>'PIB real'!BR15/OCU!BR16</f>
        <v>58883.216753022447</v>
      </c>
      <c r="BS45" s="3">
        <f>'PIB real'!BS15/OCU!BS16</f>
        <v>58264.256279566616</v>
      </c>
    </row>
    <row r="46" spans="2:71" x14ac:dyDescent="0.2">
      <c r="B46" t="s">
        <v>13</v>
      </c>
      <c r="C46" s="3">
        <f>'PIB real'!C16/OCU!C17</f>
        <v>6606.8461207341761</v>
      </c>
      <c r="D46" s="3">
        <f>'PIB real'!D16/OCU!D17</f>
        <v>6965.7824417435386</v>
      </c>
      <c r="E46" s="3">
        <f>'PIB real'!E16/OCU!E17</f>
        <v>7210.3906676806964</v>
      </c>
      <c r="F46" s="3">
        <f>'PIB real'!F16/OCU!F17</f>
        <v>7559.39538752918</v>
      </c>
      <c r="G46" s="3">
        <f>'PIB real'!G16/OCU!G17</f>
        <v>8464.8922097784271</v>
      </c>
      <c r="H46" s="3">
        <f>'PIB real'!H16/OCU!H17</f>
        <v>8698.4385183957929</v>
      </c>
      <c r="I46" s="3">
        <f>'PIB real'!I16/OCU!I17</f>
        <v>8926.9247946774904</v>
      </c>
      <c r="J46" s="3">
        <f>'PIB real'!J16/OCU!J17</f>
        <v>9580.1456972354481</v>
      </c>
      <c r="K46" s="3">
        <f>'PIB real'!K16/OCU!K17</f>
        <v>10295.662011109094</v>
      </c>
      <c r="L46" s="3">
        <f>'PIB real'!L16/OCU!L17</f>
        <v>11180.381394261529</v>
      </c>
      <c r="M46" s="3">
        <f>'PIB real'!M16/OCU!M17</f>
        <v>11526.596349025009</v>
      </c>
      <c r="N46" s="3">
        <f>'PIB real'!N16/OCU!N17</f>
        <v>12537.196935433178</v>
      </c>
      <c r="O46" s="3">
        <f>'PIB real'!O16/OCU!O17</f>
        <v>13421.454648658388</v>
      </c>
      <c r="P46" s="3">
        <f>'PIB real'!P16/OCU!P17</f>
        <v>14149.911130591456</v>
      </c>
      <c r="Q46" s="3">
        <f>'PIB real'!Q16/OCU!Q17</f>
        <v>15195.905208993905</v>
      </c>
      <c r="R46" s="3">
        <f>'PIB real'!R16/OCU!R17</f>
        <v>16304.480206025546</v>
      </c>
      <c r="S46" s="3">
        <f>'PIB real'!S16/OCU!S17</f>
        <v>16707.500462394171</v>
      </c>
      <c r="T46" s="3">
        <f>'PIB real'!T16/OCU!T17</f>
        <v>17603.445763251988</v>
      </c>
      <c r="U46" s="3">
        <f>'PIB real'!U16/OCU!U17</f>
        <v>18262.615581438407</v>
      </c>
      <c r="V46" s="3">
        <f>'PIB real'!V16/OCU!V17</f>
        <v>18512.28774022216</v>
      </c>
      <c r="W46" s="3">
        <f>'PIB real'!W16/OCU!W17</f>
        <v>19699.287454553556</v>
      </c>
      <c r="X46" s="3">
        <f>'PIB real'!X16/OCU!X17</f>
        <v>20465.027228333634</v>
      </c>
      <c r="Y46" s="3">
        <f>'PIB real'!Y16/OCU!Y17</f>
        <v>20572.740597622134</v>
      </c>
      <c r="Z46" s="3">
        <f>'PIB real'!Z16/OCU!Z17</f>
        <v>23290.220592735586</v>
      </c>
      <c r="AA46" s="3">
        <f>'PIB real'!AA16/OCU!AA17</f>
        <v>26671.951956143526</v>
      </c>
      <c r="AB46" s="3">
        <f>'PIB real'!AB16/OCU!AB17</f>
        <v>28361.528302288552</v>
      </c>
      <c r="AC46" s="3">
        <f>'PIB real'!AC16/OCU!AC17</f>
        <v>29028.806314353442</v>
      </c>
      <c r="AD46" s="3">
        <f>'PIB real'!AD16/OCU!AD17</f>
        <v>29943.272018053402</v>
      </c>
      <c r="AE46" s="3">
        <f>'PIB real'!AE16/OCU!AE17</f>
        <v>30960.532045792937</v>
      </c>
      <c r="AF46" s="3">
        <f>'PIB real'!AF16/OCU!AF17</f>
        <v>32025.021472579025</v>
      </c>
      <c r="AG46" s="3">
        <f>'PIB real'!AG16/OCU!AG17</f>
        <v>33456.062698377325</v>
      </c>
      <c r="AH46" s="3">
        <f>'PIB real'!AH16/OCU!AH17</f>
        <v>34351.147169248376</v>
      </c>
      <c r="AI46" s="3">
        <f>'PIB real'!AI16/OCU!AI17</f>
        <v>35390.390537872714</v>
      </c>
      <c r="AJ46" s="3">
        <f>'PIB real'!AJ16/OCU!AJ17</f>
        <v>36287.547560998893</v>
      </c>
      <c r="AK46" s="3">
        <f>'PIB real'!AK16/OCU!AK17</f>
        <v>36945.213355856366</v>
      </c>
      <c r="AL46" s="3">
        <f>'PIB real'!AL16/OCU!AL17</f>
        <v>36663.359554813665</v>
      </c>
      <c r="AM46" s="3">
        <f>'PIB real'!AM16/OCU!AM17</f>
        <v>38853.952824964515</v>
      </c>
      <c r="AN46" s="3">
        <f>'PIB real'!AN16/OCU!AN17</f>
        <v>39914.119936935189</v>
      </c>
      <c r="AO46" s="3">
        <f>'PIB real'!AO16/OCU!AO17</f>
        <v>40467.602521140187</v>
      </c>
      <c r="AP46" s="3">
        <f>'PIB real'!AP16/OCU!AP17</f>
        <v>41657.748928968329</v>
      </c>
      <c r="AQ46" s="3">
        <f>'PIB real'!AQ16/OCU!AQ17</f>
        <v>42051.741630655597</v>
      </c>
      <c r="AR46" s="3">
        <f>'PIB real'!AR16/OCU!AR17</f>
        <v>43394.460720111987</v>
      </c>
      <c r="AS46" s="3">
        <f>'PIB real'!AS16/OCU!AS17</f>
        <v>46620.693541818233</v>
      </c>
      <c r="AT46" s="3">
        <f>'PIB real'!AT16/OCU!AT17</f>
        <v>46204.217855338189</v>
      </c>
      <c r="AU46" s="3">
        <f>'PIB real'!AU16/OCU!AU17</f>
        <v>46028.862902763191</v>
      </c>
      <c r="AV46" s="3">
        <f>'PIB real'!AV16/OCU!AV17</f>
        <v>46857.977966248509</v>
      </c>
      <c r="AW46" s="3">
        <f>'PIB real'!AW16/OCU!AW17</f>
        <v>47686.438311965197</v>
      </c>
      <c r="AX46" s="3">
        <f>'PIB real'!AX16/OCU!AX17</f>
        <v>48199.727639295321</v>
      </c>
      <c r="AY46" s="3">
        <f>'PIB real'!AY16/OCU!AY17</f>
        <v>48750.691491577978</v>
      </c>
      <c r="AZ46" s="3">
        <f>'PIB real'!AZ16/OCU!AZ17</f>
        <v>49251.950179015294</v>
      </c>
      <c r="BA46" s="3">
        <f>'PIB real'!BA16/OCU!BA17</f>
        <v>49099.30537799083</v>
      </c>
      <c r="BB46" s="3">
        <f>'PIB real'!BB16/OCU!BB17</f>
        <v>50114.59555197302</v>
      </c>
      <c r="BC46" s="3">
        <f>'PIB real'!BC16/OCU!BC17</f>
        <v>51268.99061419924</v>
      </c>
      <c r="BD46" s="3">
        <f>'PIB real'!BD16/OCU!BD17</f>
        <v>51978.799109672109</v>
      </c>
      <c r="BE46" s="3">
        <f>'PIB real'!BE16/OCU!BE17</f>
        <v>53471.102002221989</v>
      </c>
      <c r="BF46" s="3">
        <f>'PIB real'!BF16/OCU!BF17</f>
        <v>55429.579653544941</v>
      </c>
      <c r="BG46" s="3">
        <f>'PIB real'!BG16/OCU!BG17</f>
        <v>56572.442960186891</v>
      </c>
      <c r="BH46" s="3">
        <f>'PIB real'!BH16/OCU!BH17</f>
        <v>57136.269794061067</v>
      </c>
      <c r="BI46" s="3">
        <f>'PIB real'!BI16/OCU!BI17</f>
        <v>57895.116476740775</v>
      </c>
      <c r="BJ46" s="3">
        <f>'PIB real'!BJ16/OCU!BJ17</f>
        <v>57767.649309640561</v>
      </c>
      <c r="BK46" s="3">
        <f>'PIB real'!BK16/OCU!BK17</f>
        <v>58055.756042976471</v>
      </c>
      <c r="BL46" s="3">
        <f>'PIB real'!BL16/OCU!BL17</f>
        <v>57801.084917414926</v>
      </c>
      <c r="BM46" s="3">
        <f>'PIB real'!BM16/OCU!BM17</f>
        <v>57506.490724127012</v>
      </c>
      <c r="BN46" s="3">
        <f>'PIB real'!BN16/OCU!BN17</f>
        <v>57951.336626732082</v>
      </c>
      <c r="BO46" s="3">
        <f>'PIB real'!BO16/OCU!BO17</f>
        <v>57702.634998877271</v>
      </c>
      <c r="BP46" s="3">
        <f>'PIB real'!BP16/OCU!BP17</f>
        <v>54408.630539181126</v>
      </c>
      <c r="BQ46" s="3">
        <f>'PIB real'!BQ16/OCU!BQ17</f>
        <v>55616.818064516228</v>
      </c>
      <c r="BR46" s="3">
        <f>'PIB real'!BR16/OCU!BR17</f>
        <v>54965.551915322598</v>
      </c>
      <c r="BS46" s="3">
        <f>'PIB real'!BS16/OCU!BS17</f>
        <v>55012.652542107899</v>
      </c>
    </row>
    <row r="47" spans="2:71" x14ac:dyDescent="0.2">
      <c r="B47" t="s">
        <v>14</v>
      </c>
      <c r="C47" s="3">
        <f>'PIB real'!C17/OCU!C18</f>
        <v>7784.0010060647519</v>
      </c>
      <c r="D47" s="3">
        <f>'PIB real'!D17/OCU!D18</f>
        <v>7979.79418736346</v>
      </c>
      <c r="E47" s="3">
        <f>'PIB real'!E17/OCU!E18</f>
        <v>8031.4384893049146</v>
      </c>
      <c r="F47" s="3">
        <f>'PIB real'!F17/OCU!F18</f>
        <v>8283.3050572769735</v>
      </c>
      <c r="G47" s="3">
        <f>'PIB real'!G17/OCU!G18</f>
        <v>9124.7231173088603</v>
      </c>
      <c r="H47" s="3">
        <f>'PIB real'!H17/OCU!H18</f>
        <v>9206.2146238212972</v>
      </c>
      <c r="I47" s="3">
        <f>'PIB real'!I17/OCU!I18</f>
        <v>9276.4704569053647</v>
      </c>
      <c r="J47" s="3">
        <f>'PIB real'!J17/OCU!J18</f>
        <v>9940.7045480091074</v>
      </c>
      <c r="K47" s="3">
        <f>'PIB real'!K17/OCU!K18</f>
        <v>10667.508165049749</v>
      </c>
      <c r="L47" s="3">
        <f>'PIB real'!L17/OCU!L18</f>
        <v>11654.7721595517</v>
      </c>
      <c r="M47" s="3">
        <f>'PIB real'!M17/OCU!M18</f>
        <v>12088.881846349906</v>
      </c>
      <c r="N47" s="3">
        <f>'PIB real'!N17/OCU!N18</f>
        <v>12980.157098308035</v>
      </c>
      <c r="O47" s="3">
        <f>'PIB real'!O17/OCU!O18</f>
        <v>13717.433774011461</v>
      </c>
      <c r="P47" s="3">
        <f>'PIB real'!P17/OCU!P18</f>
        <v>14534.686770108616</v>
      </c>
      <c r="Q47" s="3">
        <f>'PIB real'!Q17/OCU!Q18</f>
        <v>15687.598000796359</v>
      </c>
      <c r="R47" s="3">
        <f>'PIB real'!R17/OCU!R18</f>
        <v>16681.849755772051</v>
      </c>
      <c r="S47" s="3">
        <f>'PIB real'!S17/OCU!S18</f>
        <v>16941.630953136213</v>
      </c>
      <c r="T47" s="3">
        <f>'PIB real'!T17/OCU!T18</f>
        <v>17706.479349729954</v>
      </c>
      <c r="U47" s="3">
        <f>'PIB real'!U17/OCU!U18</f>
        <v>18221.63271600115</v>
      </c>
      <c r="V47" s="3">
        <f>'PIB real'!V17/OCU!V18</f>
        <v>18568.643426333481</v>
      </c>
      <c r="W47" s="3">
        <f>'PIB real'!W17/OCU!W18</f>
        <v>19863.931527650755</v>
      </c>
      <c r="X47" s="3">
        <f>'PIB real'!X17/OCU!X18</f>
        <v>20777.384756171145</v>
      </c>
      <c r="Y47" s="3">
        <f>'PIB real'!Y17/OCU!Y18</f>
        <v>21029.707357474046</v>
      </c>
      <c r="Z47" s="3">
        <f>'PIB real'!Z17/OCU!Z18</f>
        <v>23119.278216981864</v>
      </c>
      <c r="AA47" s="3">
        <f>'PIB real'!AA17/OCU!AA18</f>
        <v>25710.677509275341</v>
      </c>
      <c r="AB47" s="3">
        <f>'PIB real'!AB17/OCU!AB18</f>
        <v>27209.222874106737</v>
      </c>
      <c r="AC47" s="3">
        <f>'PIB real'!AC17/OCU!AC18</f>
        <v>27716.711793129562</v>
      </c>
      <c r="AD47" s="3">
        <f>'PIB real'!AD17/OCU!AD18</f>
        <v>28721.9877700531</v>
      </c>
      <c r="AE47" s="3">
        <f>'PIB real'!AE17/OCU!AE18</f>
        <v>29834.882464310787</v>
      </c>
      <c r="AF47" s="3">
        <f>'PIB real'!AF17/OCU!AF18</f>
        <v>30931.64011034682</v>
      </c>
      <c r="AG47" s="3">
        <f>'PIB real'!AG17/OCU!AG18</f>
        <v>32387.961841012668</v>
      </c>
      <c r="AH47" s="3">
        <f>'PIB real'!AH17/OCU!AH18</f>
        <v>32569.932903273464</v>
      </c>
      <c r="AI47" s="3">
        <f>'PIB real'!AI17/OCU!AI18</f>
        <v>32864.355831743836</v>
      </c>
      <c r="AJ47" s="3">
        <f>'PIB real'!AJ17/OCU!AJ18</f>
        <v>34494.644790398932</v>
      </c>
      <c r="AK47" s="3">
        <f>'PIB real'!AK17/OCU!AK18</f>
        <v>35950.377131950081</v>
      </c>
      <c r="AL47" s="3">
        <f>'PIB real'!AL17/OCU!AL18</f>
        <v>35834.137451686845</v>
      </c>
      <c r="AM47" s="3">
        <f>'PIB real'!AM17/OCU!AM18</f>
        <v>37347.663562318201</v>
      </c>
      <c r="AN47" s="3">
        <f>'PIB real'!AN17/OCU!AN18</f>
        <v>39654.716061505729</v>
      </c>
      <c r="AO47" s="3">
        <f>'PIB real'!AO17/OCU!AO18</f>
        <v>40911.12807857115</v>
      </c>
      <c r="AP47" s="3">
        <f>'PIB real'!AP17/OCU!AP18</f>
        <v>42777.997300109295</v>
      </c>
      <c r="AQ47" s="3">
        <f>'PIB real'!AQ17/OCU!AQ18</f>
        <v>44318.123316367681</v>
      </c>
      <c r="AR47" s="3">
        <f>'PIB real'!AR17/OCU!AR18</f>
        <v>45172.052951269587</v>
      </c>
      <c r="AS47" s="3">
        <f>'PIB real'!AS17/OCU!AS18</f>
        <v>47341.94971330824</v>
      </c>
      <c r="AT47" s="3">
        <f>'PIB real'!AT17/OCU!AT18</f>
        <v>48045.35698866922</v>
      </c>
      <c r="AU47" s="3">
        <f>'PIB real'!AU17/OCU!AU18</f>
        <v>49550.896458103591</v>
      </c>
      <c r="AV47" s="3">
        <f>'PIB real'!AV17/OCU!AV18</f>
        <v>49796.563443783481</v>
      </c>
      <c r="AW47" s="3">
        <f>'PIB real'!AW17/OCU!AW18</f>
        <v>50007.182456862196</v>
      </c>
      <c r="AX47" s="3">
        <f>'PIB real'!AX17/OCU!AX18</f>
        <v>50275.376993307429</v>
      </c>
      <c r="AY47" s="3">
        <f>'PIB real'!AY17/OCU!AY18</f>
        <v>50546.492893948736</v>
      </c>
      <c r="AZ47" s="3">
        <f>'PIB real'!AZ17/OCU!AZ18</f>
        <v>50886.973981995521</v>
      </c>
      <c r="BA47" s="3">
        <f>'PIB real'!BA17/OCU!BA18</f>
        <v>50385.158226224325</v>
      </c>
      <c r="BB47" s="3">
        <f>'PIB real'!BB17/OCU!BB18</f>
        <v>50797.141507800887</v>
      </c>
      <c r="BC47" s="3">
        <f>'PIB real'!BC17/OCU!BC18</f>
        <v>50859.282079244163</v>
      </c>
      <c r="BD47" s="3">
        <f>'PIB real'!BD17/OCU!BD18</f>
        <v>51937.046703154519</v>
      </c>
      <c r="BE47" s="3">
        <f>'PIB real'!BE17/OCU!BE18</f>
        <v>53314.728681513319</v>
      </c>
      <c r="BF47" s="3">
        <f>'PIB real'!BF17/OCU!BF18</f>
        <v>55052.592374554624</v>
      </c>
      <c r="BG47" s="3">
        <f>'PIB real'!BG17/OCU!BG18</f>
        <v>55483.271484337747</v>
      </c>
      <c r="BH47" s="3">
        <f>'PIB real'!BH17/OCU!BH18</f>
        <v>56331.081737214452</v>
      </c>
      <c r="BI47" s="3">
        <f>'PIB real'!BI17/OCU!BI18</f>
        <v>57192.014847232851</v>
      </c>
      <c r="BJ47" s="3">
        <f>'PIB real'!BJ17/OCU!BJ18</f>
        <v>57697.805605476111</v>
      </c>
      <c r="BK47" s="3">
        <f>'PIB real'!BK17/OCU!BK18</f>
        <v>58794.119715489491</v>
      </c>
      <c r="BL47" s="3">
        <f>'PIB real'!BL17/OCU!BL18</f>
        <v>59596.973028213986</v>
      </c>
      <c r="BM47" s="3">
        <f>'PIB real'!BM17/OCU!BM18</f>
        <v>60385.594362733442</v>
      </c>
      <c r="BN47" s="3">
        <f>'PIB real'!BN17/OCU!BN18</f>
        <v>60852.401707767051</v>
      </c>
      <c r="BO47" s="3">
        <f>'PIB real'!BO17/OCU!BO18</f>
        <v>60311.890845956339</v>
      </c>
      <c r="BP47" s="3">
        <f>'PIB real'!BP17/OCU!BP18</f>
        <v>57212.383809313935</v>
      </c>
      <c r="BQ47" s="3">
        <f>'PIB real'!BQ17/OCU!BQ18</f>
        <v>59568.309741881865</v>
      </c>
      <c r="BR47" s="3">
        <f>'PIB real'!BR17/OCU!BR18</f>
        <v>61069.975616364136</v>
      </c>
      <c r="BS47" s="3">
        <f>'PIB real'!BS17/OCU!BS18</f>
        <v>61038.510822490229</v>
      </c>
    </row>
    <row r="48" spans="2:71" x14ac:dyDescent="0.2">
      <c r="B48" t="s">
        <v>15</v>
      </c>
      <c r="C48" s="3">
        <f>'PIB real'!C18/OCU!C19</f>
        <v>23567.148439702061</v>
      </c>
      <c r="D48" s="3">
        <f>'PIB real'!D18/OCU!D19</f>
        <v>23772.405146179073</v>
      </c>
      <c r="E48" s="3">
        <f>'PIB real'!E18/OCU!E19</f>
        <v>23542.453737157801</v>
      </c>
      <c r="F48" s="3">
        <f>'PIB real'!F18/OCU!F19</f>
        <v>23664.006653138131</v>
      </c>
      <c r="G48" s="3">
        <f>'PIB real'!G18/OCU!G19</f>
        <v>25405.642393780705</v>
      </c>
      <c r="H48" s="3">
        <f>'PIB real'!H18/OCU!H19</f>
        <v>25774.424297986527</v>
      </c>
      <c r="I48" s="3">
        <f>'PIB real'!I18/OCU!I19</f>
        <v>26114.854424077323</v>
      </c>
      <c r="J48" s="3">
        <f>'PIB real'!J18/OCU!J19</f>
        <v>27168.460966642215</v>
      </c>
      <c r="K48" s="3">
        <f>'PIB real'!K18/OCU!K19</f>
        <v>28304.363430380727</v>
      </c>
      <c r="L48" s="3">
        <f>'PIB real'!L18/OCU!L19</f>
        <v>30299.252385912987</v>
      </c>
      <c r="M48" s="3">
        <f>'PIB real'!M18/OCU!M19</f>
        <v>30792.95807650339</v>
      </c>
      <c r="N48" s="3">
        <f>'PIB real'!N18/OCU!N19</f>
        <v>32231.948390759724</v>
      </c>
      <c r="O48" s="3">
        <f>'PIB real'!O18/OCU!O19</f>
        <v>33206.275531804109</v>
      </c>
      <c r="P48" s="3">
        <f>'PIB real'!P18/OCU!P19</f>
        <v>34553.44071681163</v>
      </c>
      <c r="Q48" s="3">
        <f>'PIB real'!Q18/OCU!Q19</f>
        <v>36625.170735263237</v>
      </c>
      <c r="R48" s="3">
        <f>'PIB real'!R18/OCU!R19</f>
        <v>38667.573892681081</v>
      </c>
      <c r="S48" s="3">
        <f>'PIB real'!S18/OCU!S19</f>
        <v>38988.506004006442</v>
      </c>
      <c r="T48" s="3">
        <f>'PIB real'!T18/OCU!T19</f>
        <v>40188.646677204182</v>
      </c>
      <c r="U48" s="3">
        <f>'PIB real'!U18/OCU!U19</f>
        <v>40789.394584084228</v>
      </c>
      <c r="V48" s="3">
        <f>'PIB real'!V18/OCU!V19</f>
        <v>41549.112419577483</v>
      </c>
      <c r="W48" s="3">
        <f>'PIB real'!W18/OCU!W19</f>
        <v>44429.073764649518</v>
      </c>
      <c r="X48" s="3">
        <f>'PIB real'!X18/OCU!X19</f>
        <v>45106.073519831625</v>
      </c>
      <c r="Y48" s="3">
        <f>'PIB real'!Y18/OCU!Y19</f>
        <v>44311.674974340494</v>
      </c>
      <c r="Z48" s="3">
        <f>'PIB real'!Z18/OCU!Z19</f>
        <v>46821.724387456154</v>
      </c>
      <c r="AA48" s="3">
        <f>'PIB real'!AA18/OCU!AA19</f>
        <v>50046.45977297792</v>
      </c>
      <c r="AB48" s="3">
        <f>'PIB real'!AB18/OCU!AB19</f>
        <v>53208.164673770894</v>
      </c>
      <c r="AC48" s="3">
        <f>'PIB real'!AC18/OCU!AC19</f>
        <v>54450.82171533403</v>
      </c>
      <c r="AD48" s="3">
        <f>'PIB real'!AD18/OCU!AD19</f>
        <v>54458.583138596805</v>
      </c>
      <c r="AE48" s="3">
        <f>'PIB real'!AE18/OCU!AE19</f>
        <v>54596.314375808972</v>
      </c>
      <c r="AF48" s="3">
        <f>'PIB real'!AF18/OCU!AF19</f>
        <v>55998.281461475832</v>
      </c>
      <c r="AG48" s="3">
        <f>'PIB real'!AG18/OCU!AG19</f>
        <v>58007.729924047781</v>
      </c>
      <c r="AH48" s="3">
        <f>'PIB real'!AH18/OCU!AH19</f>
        <v>58570.341658039353</v>
      </c>
      <c r="AI48" s="3">
        <f>'PIB real'!AI18/OCU!AI19</f>
        <v>59339.252240445843</v>
      </c>
      <c r="AJ48" s="3">
        <f>'PIB real'!AJ18/OCU!AJ19</f>
        <v>59710.288894258039</v>
      </c>
      <c r="AK48" s="3">
        <f>'PIB real'!AK18/OCU!AK19</f>
        <v>59659.350379778087</v>
      </c>
      <c r="AL48" s="3">
        <f>'PIB real'!AL18/OCU!AL19</f>
        <v>58199.801667623404</v>
      </c>
      <c r="AM48" s="3">
        <f>'PIB real'!AM18/OCU!AM19</f>
        <v>58497.15946141028</v>
      </c>
      <c r="AN48" s="3">
        <f>'PIB real'!AN18/OCU!AN19</f>
        <v>58309.745966960414</v>
      </c>
      <c r="AO48" s="3">
        <f>'PIB real'!AO18/OCU!AO19</f>
        <v>58435.044184769657</v>
      </c>
      <c r="AP48" s="3">
        <f>'PIB real'!AP18/OCU!AP19</f>
        <v>60560.886772279162</v>
      </c>
      <c r="AQ48" s="3">
        <f>'PIB real'!AQ18/OCU!AQ19</f>
        <v>60810.188821745876</v>
      </c>
      <c r="AR48" s="3">
        <f>'PIB real'!AR18/OCU!AR19</f>
        <v>61736.860467860359</v>
      </c>
      <c r="AS48" s="3">
        <f>'PIB real'!AS18/OCU!AS19</f>
        <v>61370.944168414026</v>
      </c>
      <c r="AT48" s="3">
        <f>'PIB real'!AT18/OCU!AT19</f>
        <v>62282.489997595265</v>
      </c>
      <c r="AU48" s="3">
        <f>'PIB real'!AU18/OCU!AU19</f>
        <v>61973.593153106129</v>
      </c>
      <c r="AV48" s="3">
        <f>'PIB real'!AV18/OCU!AV19</f>
        <v>61625.444599017537</v>
      </c>
      <c r="AW48" s="3">
        <f>'PIB real'!AW18/OCU!AW19</f>
        <v>61647.671361450324</v>
      </c>
      <c r="AX48" s="3">
        <f>'PIB real'!AX18/OCU!AX19</f>
        <v>60633.311454577575</v>
      </c>
      <c r="AY48" s="3">
        <f>'PIB real'!AY18/OCU!AY19</f>
        <v>60571.988609414482</v>
      </c>
      <c r="AZ48" s="3">
        <f>'PIB real'!AZ18/OCU!AZ19</f>
        <v>60520.019601043823</v>
      </c>
      <c r="BA48" s="3">
        <f>'PIB real'!BA18/OCU!BA19</f>
        <v>60763.839954408802</v>
      </c>
      <c r="BB48" s="3">
        <f>'PIB real'!BB18/OCU!BB19</f>
        <v>61193.788972627015</v>
      </c>
      <c r="BC48" s="3">
        <f>'PIB real'!BC18/OCU!BC19</f>
        <v>61692.409327142544</v>
      </c>
      <c r="BD48" s="3">
        <f>'PIB real'!BD18/OCU!BD19</f>
        <v>62119.656795314622</v>
      </c>
      <c r="BE48" s="3">
        <f>'PIB real'!BE18/OCU!BE19</f>
        <v>63648.710565868525</v>
      </c>
      <c r="BF48" s="3">
        <f>'PIB real'!BF18/OCU!BF19</f>
        <v>65617.108849181735</v>
      </c>
      <c r="BG48" s="3">
        <f>'PIB real'!BG18/OCU!BG19</f>
        <v>67030.730376562875</v>
      </c>
      <c r="BH48" s="3">
        <f>'PIB real'!BH18/OCU!BH19</f>
        <v>68522.418172737234</v>
      </c>
      <c r="BI48" s="3">
        <f>'PIB real'!BI18/OCU!BI19</f>
        <v>68610.302938900437</v>
      </c>
      <c r="BJ48" s="3">
        <f>'PIB real'!BJ18/OCU!BJ19</f>
        <v>68627.300306915262</v>
      </c>
      <c r="BK48" s="3">
        <f>'PIB real'!BK18/OCU!BK19</f>
        <v>68541.929373767271</v>
      </c>
      <c r="BL48" s="3">
        <f>'PIB real'!BL18/OCU!BL19</f>
        <v>69968.24634509701</v>
      </c>
      <c r="BM48" s="3">
        <f>'PIB real'!BM18/OCU!BM19</f>
        <v>70824.933839769714</v>
      </c>
      <c r="BN48" s="3">
        <f>'PIB real'!BN18/OCU!BN19</f>
        <v>70870.010508253414</v>
      </c>
      <c r="BO48" s="3">
        <f>'PIB real'!BO18/OCU!BO19</f>
        <v>70914.907329707959</v>
      </c>
      <c r="BP48" s="3">
        <f>'PIB real'!BP18/OCU!BP19</f>
        <v>65650.283728880037</v>
      </c>
      <c r="BQ48" s="3">
        <f>'PIB real'!BQ18/OCU!BQ19</f>
        <v>67660.904472258393</v>
      </c>
      <c r="BR48" s="3">
        <f>'PIB real'!BR18/OCU!BR19</f>
        <v>69934.566871761679</v>
      </c>
      <c r="BS48" s="3">
        <f>'PIB real'!BS18/OCU!BS19</f>
        <v>69215.484016985021</v>
      </c>
    </row>
    <row r="49" spans="2:71" x14ac:dyDescent="0.2">
      <c r="B49" t="s">
        <v>16</v>
      </c>
      <c r="C49" s="3">
        <f>'PIB real'!C19/OCU!C20</f>
        <v>9832.085395072012</v>
      </c>
      <c r="D49" s="3">
        <f>'PIB real'!D19/OCU!D20</f>
        <v>10081.549898011395</v>
      </c>
      <c r="E49" s="3">
        <f>'PIB real'!E19/OCU!E20</f>
        <v>10148.960442391841</v>
      </c>
      <c r="F49" s="3">
        <f>'PIB real'!F19/OCU!F20</f>
        <v>10690.878207200094</v>
      </c>
      <c r="G49" s="3">
        <f>'PIB real'!G19/OCU!G20</f>
        <v>12028.476990909141</v>
      </c>
      <c r="H49" s="3">
        <f>'PIB real'!H19/OCU!H20</f>
        <v>12728.902184642438</v>
      </c>
      <c r="I49" s="3">
        <f>'PIB real'!I19/OCU!I20</f>
        <v>13452.75401543718</v>
      </c>
      <c r="J49" s="3">
        <f>'PIB real'!J19/OCU!J20</f>
        <v>14659.562506981893</v>
      </c>
      <c r="K49" s="3">
        <f>'PIB real'!K19/OCU!K20</f>
        <v>15997.12217592759</v>
      </c>
      <c r="L49" s="3">
        <f>'PIB real'!L19/OCU!L20</f>
        <v>17744.942629012279</v>
      </c>
      <c r="M49" s="3">
        <f>'PIB real'!M19/OCU!M20</f>
        <v>18687.381387420544</v>
      </c>
      <c r="N49" s="3">
        <f>'PIB real'!N19/OCU!N20</f>
        <v>20156.479458556703</v>
      </c>
      <c r="O49" s="3">
        <f>'PIB real'!O19/OCU!O20</f>
        <v>21398.312503535195</v>
      </c>
      <c r="P49" s="3">
        <f>'PIB real'!P19/OCU!P20</f>
        <v>22921.060648327613</v>
      </c>
      <c r="Q49" s="3">
        <f>'PIB real'!Q19/OCU!Q20</f>
        <v>25009.631821679337</v>
      </c>
      <c r="R49" s="3">
        <f>'PIB real'!R19/OCU!R20</f>
        <v>26811.33633219769</v>
      </c>
      <c r="S49" s="3">
        <f>'PIB real'!S19/OCU!S20</f>
        <v>27450.624567764942</v>
      </c>
      <c r="T49" s="3">
        <f>'PIB real'!T19/OCU!T20</f>
        <v>28803.059698699348</v>
      </c>
      <c r="U49" s="3">
        <f>'PIB real'!U19/OCU!U20</f>
        <v>29757.904269491359</v>
      </c>
      <c r="V49" s="3">
        <f>'PIB real'!V19/OCU!V20</f>
        <v>30027.357419893913</v>
      </c>
      <c r="W49" s="3">
        <f>'PIB real'!W19/OCU!W20</f>
        <v>31807.033818409203</v>
      </c>
      <c r="X49" s="3">
        <f>'PIB real'!X19/OCU!X20</f>
        <v>32776.894839941073</v>
      </c>
      <c r="Y49" s="3">
        <f>'PIB real'!Y19/OCU!Y20</f>
        <v>32683.467997090247</v>
      </c>
      <c r="Z49" s="3">
        <f>'PIB real'!Z19/OCU!Z20</f>
        <v>34876.343640860665</v>
      </c>
      <c r="AA49" s="3">
        <f>'PIB real'!AA19/OCU!AA20</f>
        <v>37647.040213031076</v>
      </c>
      <c r="AB49" s="3">
        <f>'PIB real'!AB19/OCU!AB20</f>
        <v>39185.859425982009</v>
      </c>
      <c r="AC49" s="3">
        <f>'PIB real'!AC19/OCU!AC20</f>
        <v>39259.933842367333</v>
      </c>
      <c r="AD49" s="3">
        <f>'PIB real'!AD19/OCU!AD20</f>
        <v>40638.804413049933</v>
      </c>
      <c r="AE49" s="3">
        <f>'PIB real'!AE19/OCU!AE20</f>
        <v>42166.52751219023</v>
      </c>
      <c r="AF49" s="3">
        <f>'PIB real'!AF19/OCU!AF20</f>
        <v>43990.04181463697</v>
      </c>
      <c r="AG49" s="3">
        <f>'PIB real'!AG19/OCU!AG20</f>
        <v>46349.093789323837</v>
      </c>
      <c r="AH49" s="3">
        <f>'PIB real'!AH19/OCU!AH20</f>
        <v>46125.618927807307</v>
      </c>
      <c r="AI49" s="3">
        <f>'PIB real'!AI19/OCU!AI20</f>
        <v>46059.180663137595</v>
      </c>
      <c r="AJ49" s="3">
        <f>'PIB real'!AJ19/OCU!AJ20</f>
        <v>47135.597455645555</v>
      </c>
      <c r="AK49" s="3">
        <f>'PIB real'!AK19/OCU!AK20</f>
        <v>47896.610209932536</v>
      </c>
      <c r="AL49" s="3">
        <f>'PIB real'!AL19/OCU!AL20</f>
        <v>49282.816159275622</v>
      </c>
      <c r="AM49" s="3">
        <f>'PIB real'!AM19/OCU!AM20</f>
        <v>48003.075377629182</v>
      </c>
      <c r="AN49" s="3">
        <f>'PIB real'!AN19/OCU!AN20</f>
        <v>48912.636119410206</v>
      </c>
      <c r="AO49" s="3">
        <f>'PIB real'!AO19/OCU!AO20</f>
        <v>50444.655570745868</v>
      </c>
      <c r="AP49" s="3">
        <f>'PIB real'!AP19/OCU!AP20</f>
        <v>50993.26885258637</v>
      </c>
      <c r="AQ49" s="3">
        <f>'PIB real'!AQ19/OCU!AQ20</f>
        <v>51398.775423792635</v>
      </c>
      <c r="AR49" s="3">
        <f>'PIB real'!AR19/OCU!AR20</f>
        <v>51771.752959937628</v>
      </c>
      <c r="AS49" s="3">
        <f>'PIB real'!AS19/OCU!AS20</f>
        <v>51176.0717816857</v>
      </c>
      <c r="AT49" s="3">
        <f>'PIB real'!AT19/OCU!AT20</f>
        <v>50821.470677620891</v>
      </c>
      <c r="AU49" s="3">
        <f>'PIB real'!AU19/OCU!AU20</f>
        <v>50392.414466028044</v>
      </c>
      <c r="AV49" s="3">
        <f>'PIB real'!AV19/OCU!AV20</f>
        <v>51091.382288654459</v>
      </c>
      <c r="AW49" s="3">
        <f>'PIB real'!AW19/OCU!AW20</f>
        <v>51151.876855885414</v>
      </c>
      <c r="AX49" s="3">
        <f>'PIB real'!AX19/OCU!AX20</f>
        <v>50472.707779714321</v>
      </c>
      <c r="AY49" s="3">
        <f>'PIB real'!AY19/OCU!AY20</f>
        <v>50417.444377722459</v>
      </c>
      <c r="AZ49" s="3">
        <f>'PIB real'!AZ19/OCU!AZ20</f>
        <v>49430.861333984685</v>
      </c>
      <c r="BA49" s="3">
        <f>'PIB real'!BA19/OCU!BA20</f>
        <v>48919.46504247994</v>
      </c>
      <c r="BB49" s="3">
        <f>'PIB real'!BB19/OCU!BB20</f>
        <v>48848.142144434205</v>
      </c>
      <c r="BC49" s="3">
        <f>'PIB real'!BC19/OCU!BC20</f>
        <v>48921.775964141612</v>
      </c>
      <c r="BD49" s="3">
        <f>'PIB real'!BD19/OCU!BD20</f>
        <v>50046.161974203998</v>
      </c>
      <c r="BE49" s="3">
        <f>'PIB real'!BE19/OCU!BE20</f>
        <v>51407.453847774792</v>
      </c>
      <c r="BF49" s="3">
        <f>'PIB real'!BF19/OCU!BF20</f>
        <v>49986.901885175328</v>
      </c>
      <c r="BG49" s="3">
        <f>'PIB real'!BG19/OCU!BG20</f>
        <v>51247.037450301832</v>
      </c>
      <c r="BH49" s="3">
        <f>'PIB real'!BH19/OCU!BH20</f>
        <v>51787.994368965941</v>
      </c>
      <c r="BI49" s="3">
        <f>'PIB real'!BI19/OCU!BI20</f>
        <v>51917.109631744424</v>
      </c>
      <c r="BJ49" s="3">
        <f>'PIB real'!BJ19/OCU!BJ20</f>
        <v>52493.767434847759</v>
      </c>
      <c r="BK49" s="3">
        <f>'PIB real'!BK19/OCU!BK20</f>
        <v>54456.749942113107</v>
      </c>
      <c r="BL49" s="3">
        <f>'PIB real'!BL19/OCU!BL20</f>
        <v>54729.296236672228</v>
      </c>
      <c r="BM49" s="3">
        <f>'PIB real'!BM19/OCU!BM20</f>
        <v>54745.669737743148</v>
      </c>
      <c r="BN49" s="3">
        <f>'PIB real'!BN19/OCU!BN20</f>
        <v>54048.666761054337</v>
      </c>
      <c r="BO49" s="3">
        <f>'PIB real'!BO19/OCU!BO20</f>
        <v>53879.385034959334</v>
      </c>
      <c r="BP49" s="3">
        <f>'PIB real'!BP19/OCU!BP20</f>
        <v>51178.523562336108</v>
      </c>
      <c r="BQ49" s="3">
        <f>'PIB real'!BQ19/OCU!BQ20</f>
        <v>53288.206470028643</v>
      </c>
      <c r="BR49" s="3">
        <f>'PIB real'!BR19/OCU!BR20</f>
        <v>53736.284220239933</v>
      </c>
      <c r="BS49" s="3">
        <f>'PIB real'!BS19/OCU!BS20</f>
        <v>53441.671086992479</v>
      </c>
    </row>
    <row r="50" spans="2:71" x14ac:dyDescent="0.2">
      <c r="B50" t="s">
        <v>17</v>
      </c>
      <c r="C50" s="3">
        <f>'PIB real'!C20/OCU!C21</f>
        <v>11806.607208860754</v>
      </c>
      <c r="D50" s="3">
        <f>'PIB real'!D20/OCU!D21</f>
        <v>12138.700894077972</v>
      </c>
      <c r="E50" s="3">
        <f>'PIB real'!E20/OCU!E21</f>
        <v>12252.717049907895</v>
      </c>
      <c r="F50" s="3">
        <f>'PIB real'!F20/OCU!F21</f>
        <v>12756.218962331033</v>
      </c>
      <c r="G50" s="3">
        <f>'PIB real'!G20/OCU!G21</f>
        <v>14184.614727181422</v>
      </c>
      <c r="H50" s="3">
        <f>'PIB real'!H20/OCU!H21</f>
        <v>14681.509360285585</v>
      </c>
      <c r="I50" s="3">
        <f>'PIB real'!I20/OCU!I21</f>
        <v>15176.250271570758</v>
      </c>
      <c r="J50" s="3">
        <f>'PIB real'!J20/OCU!J21</f>
        <v>16432.823936701945</v>
      </c>
      <c r="K50" s="3">
        <f>'PIB real'!K20/OCU!K21</f>
        <v>17818.524319513108</v>
      </c>
      <c r="L50" s="3">
        <f>'PIB real'!L20/OCU!L21</f>
        <v>19441.177411811816</v>
      </c>
      <c r="M50" s="3">
        <f>'PIB real'!M20/OCU!M21</f>
        <v>20137.955851353268</v>
      </c>
      <c r="N50" s="3">
        <f>'PIB real'!N20/OCU!N21</f>
        <v>21506.276425571843</v>
      </c>
      <c r="O50" s="3">
        <f>'PIB real'!O20/OCU!O21</f>
        <v>22605.529690531825</v>
      </c>
      <c r="P50" s="3">
        <f>'PIB real'!P20/OCU!P21</f>
        <v>23726.108793748932</v>
      </c>
      <c r="Q50" s="3">
        <f>'PIB real'!Q20/OCU!Q21</f>
        <v>25366.287575310584</v>
      </c>
      <c r="R50" s="3">
        <f>'PIB real'!R20/OCU!R21</f>
        <v>27343.552325783567</v>
      </c>
      <c r="S50" s="3">
        <f>'PIB real'!S20/OCU!S21</f>
        <v>28149.902784968453</v>
      </c>
      <c r="T50" s="3">
        <f>'PIB real'!T20/OCU!T21</f>
        <v>29574.831578536468</v>
      </c>
      <c r="U50" s="3">
        <f>'PIB real'!U20/OCU!U21</f>
        <v>30594.722349454129</v>
      </c>
      <c r="V50" s="3">
        <f>'PIB real'!V20/OCU!V21</f>
        <v>32236.995195209875</v>
      </c>
      <c r="W50" s="3">
        <f>'PIB real'!W20/OCU!W21</f>
        <v>35657.889814557915</v>
      </c>
      <c r="X50" s="3">
        <f>'PIB real'!X20/OCU!X21</f>
        <v>36886.036776054214</v>
      </c>
      <c r="Y50" s="3">
        <f>'PIB real'!Y20/OCU!Y21</f>
        <v>36922.071637361259</v>
      </c>
      <c r="Z50" s="3">
        <f>'PIB real'!Z20/OCU!Z21</f>
        <v>39694.937038554206</v>
      </c>
      <c r="AA50" s="3">
        <f>'PIB real'!AA20/OCU!AA21</f>
        <v>43170.151297667682</v>
      </c>
      <c r="AB50" s="3">
        <f>'PIB real'!AB20/OCU!AB21</f>
        <v>45386.736891117253</v>
      </c>
      <c r="AC50" s="3">
        <f>'PIB real'!AC20/OCU!AC21</f>
        <v>45930.234815841788</v>
      </c>
      <c r="AD50" s="3">
        <f>'PIB real'!AD20/OCU!AD21</f>
        <v>46954.656278793671</v>
      </c>
      <c r="AE50" s="3">
        <f>'PIB real'!AE20/OCU!AE21</f>
        <v>48116.860799292357</v>
      </c>
      <c r="AF50" s="3">
        <f>'PIB real'!AF20/OCU!AF21</f>
        <v>50144.805895688318</v>
      </c>
      <c r="AG50" s="3">
        <f>'PIB real'!AG20/OCU!AG21</f>
        <v>52778.67443259398</v>
      </c>
      <c r="AH50" s="3">
        <f>'PIB real'!AH20/OCU!AH21</f>
        <v>52926.81650130749</v>
      </c>
      <c r="AI50" s="3">
        <f>'PIB real'!AI20/OCU!AI21</f>
        <v>53256.197124850318</v>
      </c>
      <c r="AJ50" s="3">
        <f>'PIB real'!AJ20/OCU!AJ21</f>
        <v>53815.641948417098</v>
      </c>
      <c r="AK50" s="3">
        <f>'PIB real'!AK20/OCU!AK21</f>
        <v>53997.604932284776</v>
      </c>
      <c r="AL50" s="3">
        <f>'PIB real'!AL20/OCU!AL21</f>
        <v>54357.478633858642</v>
      </c>
      <c r="AM50" s="3">
        <f>'PIB real'!AM20/OCU!AM21</f>
        <v>53016.94279517328</v>
      </c>
      <c r="AN50" s="3">
        <f>'PIB real'!AN20/OCU!AN21</f>
        <v>54070.369859824605</v>
      </c>
      <c r="AO50" s="3">
        <f>'PIB real'!AO20/OCU!AO21</f>
        <v>54944.335164582721</v>
      </c>
      <c r="AP50" s="3">
        <f>'PIB real'!AP20/OCU!AP21</f>
        <v>56797.462514112609</v>
      </c>
      <c r="AQ50" s="3">
        <f>'PIB real'!AQ20/OCU!AQ21</f>
        <v>56033.956501553715</v>
      </c>
      <c r="AR50" s="3">
        <f>'PIB real'!AR20/OCU!AR21</f>
        <v>56327.986348939681</v>
      </c>
      <c r="AS50" s="3">
        <f>'PIB real'!AS20/OCU!AS21</f>
        <v>57268.135822116114</v>
      </c>
      <c r="AT50" s="3">
        <f>'PIB real'!AT20/OCU!AT21</f>
        <v>56241.395793284457</v>
      </c>
      <c r="AU50" s="3">
        <f>'PIB real'!AU20/OCU!AU21</f>
        <v>57235.402829681749</v>
      </c>
      <c r="AV50" s="3">
        <f>'PIB real'!AV20/OCU!AV21</f>
        <v>57895.024768236312</v>
      </c>
      <c r="AW50" s="3">
        <f>'PIB real'!AW20/OCU!AW21</f>
        <v>57874.91109778692</v>
      </c>
      <c r="AX50" s="3">
        <f>'PIB real'!AX20/OCU!AX21</f>
        <v>58179.146969227848</v>
      </c>
      <c r="AY50" s="3">
        <f>'PIB real'!AY20/OCU!AY21</f>
        <v>58552.097075392703</v>
      </c>
      <c r="AZ50" s="3">
        <f>'PIB real'!AZ20/OCU!AZ21</f>
        <v>59135.173928244025</v>
      </c>
      <c r="BA50" s="3">
        <f>'PIB real'!BA20/OCU!BA21</f>
        <v>58553.317395656282</v>
      </c>
      <c r="BB50" s="3">
        <f>'PIB real'!BB20/OCU!BB21</f>
        <v>59596.300350529906</v>
      </c>
      <c r="BC50" s="3">
        <f>'PIB real'!BC20/OCU!BC21</f>
        <v>59572.681108807366</v>
      </c>
      <c r="BD50" s="3">
        <f>'PIB real'!BD20/OCU!BD21</f>
        <v>60454.729705699181</v>
      </c>
      <c r="BE50" s="3">
        <f>'PIB real'!BE20/OCU!BE21</f>
        <v>62539.03961180069</v>
      </c>
      <c r="BF50" s="3">
        <f>'PIB real'!BF20/OCU!BF21</f>
        <v>64953.990749159355</v>
      </c>
      <c r="BG50" s="3">
        <f>'PIB real'!BG20/OCU!BG21</f>
        <v>66408.366499438212</v>
      </c>
      <c r="BH50" s="3">
        <f>'PIB real'!BH20/OCU!BH21</f>
        <v>67209.664615907837</v>
      </c>
      <c r="BI50" s="3">
        <f>'PIB real'!BI20/OCU!BI21</f>
        <v>67689.030622596867</v>
      </c>
      <c r="BJ50" s="3">
        <f>'PIB real'!BJ20/OCU!BJ21</f>
        <v>68763.424982495519</v>
      </c>
      <c r="BK50" s="3">
        <f>'PIB real'!BK20/OCU!BK21</f>
        <v>68954.010406789603</v>
      </c>
      <c r="BL50" s="3">
        <f>'PIB real'!BL20/OCU!BL21</f>
        <v>68915.321997047417</v>
      </c>
      <c r="BM50" s="3">
        <f>'PIB real'!BM20/OCU!BM21</f>
        <v>69829.364560206159</v>
      </c>
      <c r="BN50" s="3">
        <f>'PIB real'!BN20/OCU!BN21</f>
        <v>69605.071981859102</v>
      </c>
      <c r="BO50" s="3">
        <f>'PIB real'!BO20/OCU!BO21</f>
        <v>69124.100944008998</v>
      </c>
      <c r="BP50" s="3">
        <f>'PIB real'!BP20/OCU!BP21</f>
        <v>65295.913757764734</v>
      </c>
      <c r="BQ50" s="3">
        <f>'PIB real'!BQ20/OCU!BQ21</f>
        <v>69012.320185614968</v>
      </c>
      <c r="BR50" s="3">
        <f>'PIB real'!BR20/OCU!BR21</f>
        <v>70337.877328195274</v>
      </c>
      <c r="BS50" s="3">
        <f>'PIB real'!BS20/OCU!BS21</f>
        <v>69624.498796178217</v>
      </c>
    </row>
    <row r="51" spans="2:71" x14ac:dyDescent="0.2">
      <c r="B51" t="s">
        <v>18</v>
      </c>
      <c r="C51" s="3">
        <f>'PIB real'!C21/OCU!C22</f>
        <v>17386.532554841695</v>
      </c>
      <c r="D51" s="3">
        <f>'PIB real'!D21/OCU!D22</f>
        <v>17382.01747562478</v>
      </c>
      <c r="E51" s="3">
        <f>'PIB real'!E21/OCU!E22</f>
        <v>17060.831358333387</v>
      </c>
      <c r="F51" s="3">
        <f>'PIB real'!F21/OCU!F22</f>
        <v>17549.288723820893</v>
      </c>
      <c r="G51" s="3">
        <f>'PIB real'!G21/OCU!G22</f>
        <v>19280.776790746582</v>
      </c>
      <c r="H51" s="3">
        <f>'PIB real'!H21/OCU!H22</f>
        <v>19682.974008216479</v>
      </c>
      <c r="I51" s="3">
        <f>'PIB real'!I21/OCU!I22</f>
        <v>20067.678413271584</v>
      </c>
      <c r="J51" s="3">
        <f>'PIB real'!J21/OCU!J22</f>
        <v>21423.785954999061</v>
      </c>
      <c r="K51" s="3">
        <f>'PIB real'!K21/OCU!K22</f>
        <v>22903.754000683868</v>
      </c>
      <c r="L51" s="3">
        <f>'PIB real'!L21/OCU!L22</f>
        <v>25055.670994176777</v>
      </c>
      <c r="M51" s="3">
        <f>'PIB real'!M21/OCU!M22</f>
        <v>26022.372077252643</v>
      </c>
      <c r="N51" s="3">
        <f>'PIB real'!N21/OCU!N22</f>
        <v>27780.970229263345</v>
      </c>
      <c r="O51" s="3">
        <f>'PIB real'!O21/OCU!O22</f>
        <v>29190.865386740134</v>
      </c>
      <c r="P51" s="3">
        <f>'PIB real'!P21/OCU!P22</f>
        <v>30847.64026894583</v>
      </c>
      <c r="Q51" s="3">
        <f>'PIB real'!Q21/OCU!Q22</f>
        <v>33205.866017053224</v>
      </c>
      <c r="R51" s="3">
        <f>'PIB real'!R21/OCU!R22</f>
        <v>35521.663201349969</v>
      </c>
      <c r="S51" s="3">
        <f>'PIB real'!S21/OCU!S22</f>
        <v>36290.665684941392</v>
      </c>
      <c r="T51" s="3">
        <f>'PIB real'!T21/OCU!T22</f>
        <v>37486.074299817454</v>
      </c>
      <c r="U51" s="3">
        <f>'PIB real'!U21/OCU!U22</f>
        <v>38126.149698588633</v>
      </c>
      <c r="V51" s="3">
        <f>'PIB real'!V21/OCU!V22</f>
        <v>40016.241016053042</v>
      </c>
      <c r="W51" s="3">
        <f>'PIB real'!W21/OCU!W22</f>
        <v>44090.157365586078</v>
      </c>
      <c r="X51" s="3">
        <f>'PIB real'!X21/OCU!X22</f>
        <v>44360.507015586911</v>
      </c>
      <c r="Y51" s="3">
        <f>'PIB real'!Y21/OCU!Y22</f>
        <v>43188.476223682708</v>
      </c>
      <c r="Z51" s="3">
        <f>'PIB real'!Z21/OCU!Z22</f>
        <v>45674.033482995648</v>
      </c>
      <c r="AA51" s="3">
        <f>'PIB real'!AA21/OCU!AA22</f>
        <v>48861.735636105084</v>
      </c>
      <c r="AB51" s="3">
        <f>'PIB real'!AB21/OCU!AB22</f>
        <v>50883.500766157202</v>
      </c>
      <c r="AC51" s="3">
        <f>'PIB real'!AC21/OCU!AC22</f>
        <v>51004.422409769271</v>
      </c>
      <c r="AD51" s="3">
        <f>'PIB real'!AD21/OCU!AD22</f>
        <v>51980.782494828069</v>
      </c>
      <c r="AE51" s="3">
        <f>'PIB real'!AE21/OCU!AE22</f>
        <v>53102.457636187799</v>
      </c>
      <c r="AF51" s="3">
        <f>'PIB real'!AF21/OCU!AF22</f>
        <v>55251.864671740906</v>
      </c>
      <c r="AG51" s="3">
        <f>'PIB real'!AG21/OCU!AG22</f>
        <v>58060.537996406907</v>
      </c>
      <c r="AH51" s="3">
        <f>'PIB real'!AH21/OCU!AH22</f>
        <v>58054.334839446434</v>
      </c>
      <c r="AI51" s="3">
        <f>'PIB real'!AI21/OCU!AI22</f>
        <v>58245.579895915296</v>
      </c>
      <c r="AJ51" s="3">
        <f>'PIB real'!AJ21/OCU!AJ22</f>
        <v>58785.313943617395</v>
      </c>
      <c r="AK51" s="3">
        <f>'PIB real'!AK21/OCU!AK22</f>
        <v>58911.433987125674</v>
      </c>
      <c r="AL51" s="3">
        <f>'PIB real'!AL21/OCU!AL22</f>
        <v>58143.552949929224</v>
      </c>
      <c r="AM51" s="3">
        <f>'PIB real'!AM21/OCU!AM22</f>
        <v>57739.700008316082</v>
      </c>
      <c r="AN51" s="3">
        <f>'PIB real'!AN21/OCU!AN22</f>
        <v>58503.330774858456</v>
      </c>
      <c r="AO51" s="3">
        <f>'PIB real'!AO21/OCU!AO22</f>
        <v>59296.262081067696</v>
      </c>
      <c r="AP51" s="3">
        <f>'PIB real'!AP21/OCU!AP22</f>
        <v>60527.123367951906</v>
      </c>
      <c r="AQ51" s="3">
        <f>'PIB real'!AQ21/OCU!AQ22</f>
        <v>61421.65002274447</v>
      </c>
      <c r="AR51" s="3">
        <f>'PIB real'!AR21/OCU!AR22</f>
        <v>61177.338260870711</v>
      </c>
      <c r="AS51" s="3">
        <f>'PIB real'!AS21/OCU!AS22</f>
        <v>61724.852348249035</v>
      </c>
      <c r="AT51" s="3">
        <f>'PIB real'!AT21/OCU!AT22</f>
        <v>62147.530950865454</v>
      </c>
      <c r="AU51" s="3">
        <f>'PIB real'!AU21/OCU!AU22</f>
        <v>62189.402239575524</v>
      </c>
      <c r="AV51" s="3">
        <f>'PIB real'!AV21/OCU!AV22</f>
        <v>63063.923719009028</v>
      </c>
      <c r="AW51" s="3">
        <f>'PIB real'!AW21/OCU!AW22</f>
        <v>62802.366018420966</v>
      </c>
      <c r="AX51" s="3">
        <f>'PIB real'!AX21/OCU!AX22</f>
        <v>62683.70164836786</v>
      </c>
      <c r="AY51" s="3">
        <f>'PIB real'!AY21/OCU!AY22</f>
        <v>62321.511586424109</v>
      </c>
      <c r="AZ51" s="3">
        <f>'PIB real'!AZ21/OCU!AZ22</f>
        <v>63461.568420614043</v>
      </c>
      <c r="BA51" s="3">
        <f>'PIB real'!BA21/OCU!BA22</f>
        <v>63491.234343198521</v>
      </c>
      <c r="BB51" s="3">
        <f>'PIB real'!BB21/OCU!BB22</f>
        <v>64081.737388679619</v>
      </c>
      <c r="BC51" s="3">
        <f>'PIB real'!BC21/OCU!BC22</f>
        <v>64570.491006462988</v>
      </c>
      <c r="BD51" s="3">
        <f>'PIB real'!BD21/OCU!BD22</f>
        <v>64485.04895276668</v>
      </c>
      <c r="BE51" s="3">
        <f>'PIB real'!BE21/OCU!BE22</f>
        <v>65096.926693469817</v>
      </c>
      <c r="BF51" s="3">
        <f>'PIB real'!BF21/OCU!BF22</f>
        <v>66993.724688243281</v>
      </c>
      <c r="BG51" s="3">
        <f>'PIB real'!BG21/OCU!BG22</f>
        <v>68712.401901350167</v>
      </c>
      <c r="BH51" s="3">
        <f>'PIB real'!BH21/OCU!BH22</f>
        <v>69460.651909897046</v>
      </c>
      <c r="BI51" s="3">
        <f>'PIB real'!BI21/OCU!BI22</f>
        <v>69864.886603128863</v>
      </c>
      <c r="BJ51" s="3">
        <f>'PIB real'!BJ21/OCU!BJ22</f>
        <v>71034.059904671842</v>
      </c>
      <c r="BK51" s="3">
        <f>'PIB real'!BK21/OCU!BK22</f>
        <v>72254.04018490517</v>
      </c>
      <c r="BL51" s="3">
        <f>'PIB real'!BL21/OCU!BL22</f>
        <v>72113.917931618693</v>
      </c>
      <c r="BM51" s="3">
        <f>'PIB real'!BM21/OCU!BM22</f>
        <v>72807.166765953196</v>
      </c>
      <c r="BN51" s="3">
        <f>'PIB real'!BN21/OCU!BN22</f>
        <v>73204.385240089032</v>
      </c>
      <c r="BO51" s="3">
        <f>'PIB real'!BO21/OCU!BO22</f>
        <v>73166.189278644451</v>
      </c>
      <c r="BP51" s="3">
        <f>'PIB real'!BP21/OCU!BP22</f>
        <v>68223.896273788254</v>
      </c>
      <c r="BQ51" s="3">
        <f>'PIB real'!BQ21/OCU!BQ22</f>
        <v>71653.190711462565</v>
      </c>
      <c r="BR51" s="3">
        <f>'PIB real'!BR21/OCU!BR22</f>
        <v>74901.485254171508</v>
      </c>
      <c r="BS51" s="3">
        <f>'PIB real'!BS21/OCU!BS22</f>
        <v>74169.496755593646</v>
      </c>
    </row>
    <row r="52" spans="2:71" x14ac:dyDescent="0.2">
      <c r="B52" t="s">
        <v>19</v>
      </c>
      <c r="C52" s="3">
        <f>'PIB real'!C22/OCU!C23</f>
        <v>9381.8942813296144</v>
      </c>
      <c r="D52" s="3">
        <f>'PIB real'!D22/OCU!D23</f>
        <v>9616.9877111912374</v>
      </c>
      <c r="E52" s="3">
        <f>'PIB real'!E22/OCU!E23</f>
        <v>9678.3272375143752</v>
      </c>
      <c r="F52" s="3">
        <f>'PIB real'!F22/OCU!F23</f>
        <v>10015.31298367138</v>
      </c>
      <c r="G52" s="3">
        <f>'PIB real'!G22/OCU!G23</f>
        <v>11069.661124683631</v>
      </c>
      <c r="H52" s="3">
        <f>'PIB real'!H22/OCU!H23</f>
        <v>11258.91251920701</v>
      </c>
      <c r="I52" s="3">
        <f>'PIB real'!I22/OCU!I23</f>
        <v>11436.64571617655</v>
      </c>
      <c r="J52" s="3">
        <f>'PIB real'!J22/OCU!J23</f>
        <v>12412.791446672318</v>
      </c>
      <c r="K52" s="3">
        <f>'PIB real'!K22/OCU!K23</f>
        <v>13491.227838268691</v>
      </c>
      <c r="L52" s="3">
        <f>'PIB real'!L22/OCU!L23</f>
        <v>14809.636292170542</v>
      </c>
      <c r="M52" s="3">
        <f>'PIB real'!M22/OCU!M23</f>
        <v>15434.004819735239</v>
      </c>
      <c r="N52" s="3">
        <f>'PIB real'!N22/OCU!N23</f>
        <v>16353.387716004754</v>
      </c>
      <c r="O52" s="3">
        <f>'PIB real'!O22/OCU!O23</f>
        <v>17054.370421008607</v>
      </c>
      <c r="P52" s="3">
        <f>'PIB real'!P22/OCU!P23</f>
        <v>17915.673195545845</v>
      </c>
      <c r="Q52" s="3">
        <f>'PIB real'!Q22/OCU!Q23</f>
        <v>19171.153897010845</v>
      </c>
      <c r="R52" s="3">
        <f>'PIB real'!R22/OCU!R23</f>
        <v>20320.260571392224</v>
      </c>
      <c r="S52" s="3">
        <f>'PIB real'!S22/OCU!S23</f>
        <v>20569.949171871907</v>
      </c>
      <c r="T52" s="3">
        <f>'PIB real'!T22/OCU!T23</f>
        <v>21441.45346166645</v>
      </c>
      <c r="U52" s="3">
        <f>'PIB real'!U22/OCU!U23</f>
        <v>22006.598259696708</v>
      </c>
      <c r="V52" s="3">
        <f>'PIB real'!V22/OCU!V23</f>
        <v>22676.730397014006</v>
      </c>
      <c r="W52" s="3">
        <f>'PIB real'!W22/OCU!W23</f>
        <v>24530.119611197239</v>
      </c>
      <c r="X52" s="3">
        <f>'PIB real'!X22/OCU!X23</f>
        <v>25471.982514949243</v>
      </c>
      <c r="Y52" s="3">
        <f>'PIB real'!Y22/OCU!Y23</f>
        <v>25594.226093701793</v>
      </c>
      <c r="Z52" s="3">
        <f>'PIB real'!Z22/OCU!Z23</f>
        <v>28384.80159904834</v>
      </c>
      <c r="AA52" s="3">
        <f>'PIB real'!AA22/OCU!AA23</f>
        <v>31843.980875867153</v>
      </c>
      <c r="AB52" s="3">
        <f>'PIB real'!AB22/OCU!AB23</f>
        <v>33262.222130755326</v>
      </c>
      <c r="AC52" s="3">
        <f>'PIB real'!AC22/OCU!AC23</f>
        <v>33442.401193438309</v>
      </c>
      <c r="AD52" s="3">
        <f>'PIB real'!AD22/OCU!AD23</f>
        <v>34696.455102459666</v>
      </c>
      <c r="AE52" s="3">
        <f>'PIB real'!AE22/OCU!AE23</f>
        <v>36083.532594876458</v>
      </c>
      <c r="AF52" s="3">
        <f>'PIB real'!AF22/OCU!AF23</f>
        <v>36883.542718656383</v>
      </c>
      <c r="AG52" s="3">
        <f>'PIB real'!AG22/OCU!AG23</f>
        <v>38076.532156653113</v>
      </c>
      <c r="AH52" s="3">
        <f>'PIB real'!AH22/OCU!AH23</f>
        <v>38258.149547499619</v>
      </c>
      <c r="AI52" s="3">
        <f>'PIB real'!AI22/OCU!AI23</f>
        <v>38571.323719701963</v>
      </c>
      <c r="AJ52" s="3">
        <f>'PIB real'!AJ22/OCU!AJ23</f>
        <v>39199.891140527056</v>
      </c>
      <c r="AK52" s="3">
        <f>'PIB real'!AK22/OCU!AK23</f>
        <v>39557.537159138519</v>
      </c>
      <c r="AL52" s="3">
        <f>'PIB real'!AL22/OCU!AL23</f>
        <v>47407.354357275741</v>
      </c>
      <c r="AM52" s="3">
        <f>'PIB real'!AM22/OCU!AM23</f>
        <v>47332.522804131084</v>
      </c>
      <c r="AN52" s="3">
        <f>'PIB real'!AN22/OCU!AN23</f>
        <v>49781.853965013142</v>
      </c>
      <c r="AO52" s="3">
        <f>'PIB real'!AO22/OCU!AO23</f>
        <v>51191.086245454797</v>
      </c>
      <c r="AP52" s="3">
        <f>'PIB real'!AP22/OCU!AP23</f>
        <v>52056.769851110912</v>
      </c>
      <c r="AQ52" s="3">
        <f>'PIB real'!AQ22/OCU!AQ23</f>
        <v>52954.537883587218</v>
      </c>
      <c r="AR52" s="3">
        <f>'PIB real'!AR22/OCU!AR23</f>
        <v>54552.792508923885</v>
      </c>
      <c r="AS52" s="3">
        <f>'PIB real'!AS22/OCU!AS23</f>
        <v>55983.809228843449</v>
      </c>
      <c r="AT52" s="3">
        <f>'PIB real'!AT22/OCU!AT23</f>
        <v>57481.302932229279</v>
      </c>
      <c r="AU52" s="3">
        <f>'PIB real'!AU22/OCU!AU23</f>
        <v>55776.770004982653</v>
      </c>
      <c r="AV52" s="3">
        <f>'PIB real'!AV22/OCU!AV23</f>
        <v>56680.294570354243</v>
      </c>
      <c r="AW52" s="3">
        <f>'PIB real'!AW22/OCU!AW23</f>
        <v>56557.373208988844</v>
      </c>
      <c r="AX52" s="3">
        <f>'PIB real'!AX22/OCU!AX23</f>
        <v>56376.742960213938</v>
      </c>
      <c r="AY52" s="3">
        <f>'PIB real'!AY22/OCU!AY23</f>
        <v>56825.215921021045</v>
      </c>
      <c r="AZ52" s="3">
        <f>'PIB real'!AZ22/OCU!AZ23</f>
        <v>56445.682222352611</v>
      </c>
      <c r="BA52" s="3">
        <f>'PIB real'!BA22/OCU!BA23</f>
        <v>57548.993947039933</v>
      </c>
      <c r="BB52" s="3">
        <f>'PIB real'!BB22/OCU!BB23</f>
        <v>58351.048521621538</v>
      </c>
      <c r="BC52" s="3">
        <f>'PIB real'!BC22/OCU!BC23</f>
        <v>59913.729627768022</v>
      </c>
      <c r="BD52" s="3">
        <f>'PIB real'!BD22/OCU!BD23</f>
        <v>61451.591790399849</v>
      </c>
      <c r="BE52" s="3">
        <f>'PIB real'!BE22/OCU!BE23</f>
        <v>63257.690352672289</v>
      </c>
      <c r="BF52" s="3">
        <f>'PIB real'!BF22/OCU!BF23</f>
        <v>64623.143489093301</v>
      </c>
      <c r="BG52" s="3">
        <f>'PIB real'!BG22/OCU!BG23</f>
        <v>64663.226054643463</v>
      </c>
      <c r="BH52" s="3">
        <f>'PIB real'!BH22/OCU!BH23</f>
        <v>64754.210511349927</v>
      </c>
      <c r="BI52" s="3">
        <f>'PIB real'!BI22/OCU!BI23</f>
        <v>64293.608594618236</v>
      </c>
      <c r="BJ52" s="3">
        <f>'PIB real'!BJ22/OCU!BJ23</f>
        <v>63765.383889140023</v>
      </c>
      <c r="BK52" s="3">
        <f>'PIB real'!BK22/OCU!BK23</f>
        <v>64637.215210999457</v>
      </c>
      <c r="BL52" s="3">
        <f>'PIB real'!BL22/OCU!BL23</f>
        <v>65664.507158662658</v>
      </c>
      <c r="BM52" s="3">
        <f>'PIB real'!BM22/OCU!BM23</f>
        <v>65568.991917291816</v>
      </c>
      <c r="BN52" s="3">
        <f>'PIB real'!BN22/OCU!BN23</f>
        <v>65868.363242222811</v>
      </c>
      <c r="BO52" s="3">
        <f>'PIB real'!BO22/OCU!BO23</f>
        <v>65293.168717405752</v>
      </c>
      <c r="BP52" s="3">
        <f>'PIB real'!BP22/OCU!BP23</f>
        <v>61386.361571539892</v>
      </c>
      <c r="BQ52" s="3">
        <f>'PIB real'!BQ22/OCU!BQ23</f>
        <v>63486.555232558239</v>
      </c>
      <c r="BR52" s="3">
        <f>'PIB real'!BR22/OCU!BR23</f>
        <v>65421.460113960136</v>
      </c>
      <c r="BS52" s="3">
        <f>'PIB real'!BS22/OCU!BS23</f>
        <v>65195.537256482523</v>
      </c>
    </row>
    <row r="53" spans="2:71" x14ac:dyDescent="0.2">
      <c r="B53" t="s">
        <v>20</v>
      </c>
      <c r="C53" s="3">
        <f>'PIB real'!C23/OCU!C24</f>
        <v>17017.453632609271</v>
      </c>
      <c r="D53" s="3">
        <f>'PIB real'!D23/OCU!D24</f>
        <v>17154.529497722084</v>
      </c>
      <c r="E53" s="3">
        <f>'PIB real'!E23/OCU!E24</f>
        <v>16977.453570351769</v>
      </c>
      <c r="F53" s="3">
        <f>'PIB real'!F23/OCU!F24</f>
        <v>17057.648696979912</v>
      </c>
      <c r="G53" s="3">
        <f>'PIB real'!G23/OCU!G24</f>
        <v>18304.913046349891</v>
      </c>
      <c r="H53" s="3">
        <f>'PIB real'!H23/OCU!H24</f>
        <v>18690.163250542086</v>
      </c>
      <c r="I53" s="3">
        <f>'PIB real'!I23/OCU!I24</f>
        <v>19058.74892588102</v>
      </c>
      <c r="J53" s="3">
        <f>'PIB real'!J23/OCU!J24</f>
        <v>19663.354839804117</v>
      </c>
      <c r="K53" s="3">
        <f>'PIB real'!K23/OCU!K24</f>
        <v>20315.485547397526</v>
      </c>
      <c r="L53" s="3">
        <f>'PIB real'!L23/OCU!L24</f>
        <v>22192.86629446139</v>
      </c>
      <c r="M53" s="3">
        <f>'PIB real'!M23/OCU!M24</f>
        <v>23016.290016557006</v>
      </c>
      <c r="N53" s="3">
        <f>'PIB real'!N23/OCU!N24</f>
        <v>24717.626456726608</v>
      </c>
      <c r="O53" s="3">
        <f>'PIB real'!O23/OCU!O24</f>
        <v>26125.863032444351</v>
      </c>
      <c r="P53" s="3">
        <f>'PIB real'!P23/OCU!P24</f>
        <v>27630.798461982591</v>
      </c>
      <c r="Q53" s="3">
        <f>'PIB real'!Q23/OCU!Q24</f>
        <v>29766.415033931866</v>
      </c>
      <c r="R53" s="3">
        <f>'PIB real'!R23/OCU!R24</f>
        <v>31360.358961902115</v>
      </c>
      <c r="S53" s="3">
        <f>'PIB real'!S23/OCU!S24</f>
        <v>31553.676910091392</v>
      </c>
      <c r="T53" s="3">
        <f>'PIB real'!T23/OCU!T24</f>
        <v>33247.272746236835</v>
      </c>
      <c r="U53" s="3">
        <f>'PIB real'!U23/OCU!U24</f>
        <v>34492.926200237831</v>
      </c>
      <c r="V53" s="3">
        <f>'PIB real'!V23/OCU!V24</f>
        <v>34735.963124860966</v>
      </c>
      <c r="W53" s="3">
        <f>'PIB real'!W23/OCU!W24</f>
        <v>36720.550437066806</v>
      </c>
      <c r="X53" s="3">
        <f>'PIB real'!X23/OCU!X24</f>
        <v>37243.505554181946</v>
      </c>
      <c r="Y53" s="3">
        <f>'PIB real'!Y23/OCU!Y24</f>
        <v>36550.662765062218</v>
      </c>
      <c r="Z53" s="3">
        <f>'PIB real'!Z23/OCU!Z24</f>
        <v>39301.004712927032</v>
      </c>
      <c r="AA53" s="3">
        <f>'PIB real'!AA23/OCU!AA24</f>
        <v>42745.946081973911</v>
      </c>
      <c r="AB53" s="3">
        <f>'PIB real'!AB23/OCU!AB24</f>
        <v>45043.802788073859</v>
      </c>
      <c r="AC53" s="3">
        <f>'PIB real'!AC23/OCU!AC24</f>
        <v>45685.723981742718</v>
      </c>
      <c r="AD53" s="3">
        <f>'PIB real'!AD23/OCU!AD24</f>
        <v>45585.342745305541</v>
      </c>
      <c r="AE53" s="3">
        <f>'PIB real'!AE23/OCU!AE24</f>
        <v>45591.803152450695</v>
      </c>
      <c r="AF53" s="3">
        <f>'PIB real'!AF23/OCU!AF24</f>
        <v>46002.244281018335</v>
      </c>
      <c r="AG53" s="3">
        <f>'PIB real'!AG23/OCU!AG24</f>
        <v>46875.951625792099</v>
      </c>
      <c r="AH53" s="3">
        <f>'PIB real'!AH23/OCU!AH24</f>
        <v>45909.965831537753</v>
      </c>
      <c r="AI53" s="3">
        <f>'PIB real'!AI23/OCU!AI24</f>
        <v>45114.087413130022</v>
      </c>
      <c r="AJ53" s="3">
        <f>'PIB real'!AJ23/OCU!AJ24</f>
        <v>45555.009175604922</v>
      </c>
      <c r="AK53" s="3">
        <f>'PIB real'!AK23/OCU!AK24</f>
        <v>45672.488287990716</v>
      </c>
      <c r="AL53" s="3">
        <f>'PIB real'!AL23/OCU!AL24</f>
        <v>49983.848322054677</v>
      </c>
      <c r="AM53" s="3">
        <f>'PIB real'!AM23/OCU!AM24</f>
        <v>50546.479983231744</v>
      </c>
      <c r="AN53" s="3">
        <f>'PIB real'!AN23/OCU!AN24</f>
        <v>49881.082948626521</v>
      </c>
      <c r="AO53" s="3">
        <f>'PIB real'!AO23/OCU!AO24</f>
        <v>52076.948292126515</v>
      </c>
      <c r="AP53" s="3">
        <f>'PIB real'!AP23/OCU!AP24</f>
        <v>51084.397820071215</v>
      </c>
      <c r="AQ53" s="3">
        <f>'PIB real'!AQ23/OCU!AQ24</f>
        <v>49301.514020698989</v>
      </c>
      <c r="AR53" s="3">
        <f>'PIB real'!AR23/OCU!AR24</f>
        <v>51962.266546801387</v>
      </c>
      <c r="AS53" s="3">
        <f>'PIB real'!AS23/OCU!AS24</f>
        <v>53679.380025055048</v>
      </c>
      <c r="AT53" s="3">
        <f>'PIB real'!AT23/OCU!AT24</f>
        <v>55796.668058614137</v>
      </c>
      <c r="AU53" s="3">
        <f>'PIB real'!AU23/OCU!AU24</f>
        <v>57306.666321939374</v>
      </c>
      <c r="AV53" s="3">
        <f>'PIB real'!AV23/OCU!AV24</f>
        <v>53506.42183066014</v>
      </c>
      <c r="AW53" s="3">
        <f>'PIB real'!AW23/OCU!AW24</f>
        <v>54424.956258559425</v>
      </c>
      <c r="AX53" s="3">
        <f>'PIB real'!AX23/OCU!AX24</f>
        <v>56166.804803317027</v>
      </c>
      <c r="AY53" s="3">
        <f>'PIB real'!AY23/OCU!AY24</f>
        <v>56004.675535266884</v>
      </c>
      <c r="AZ53" s="3">
        <f>'PIB real'!AZ23/OCU!AZ24</f>
        <v>55271.443535614919</v>
      </c>
      <c r="BA53" s="3">
        <f>'PIB real'!BA23/OCU!BA24</f>
        <v>54083.99350254656</v>
      </c>
      <c r="BB53" s="3">
        <f>'PIB real'!BB23/OCU!BB24</f>
        <v>53401.261714950735</v>
      </c>
      <c r="BC53" s="3">
        <f>'PIB real'!BC23/OCU!BC24</f>
        <v>54546.290757861701</v>
      </c>
      <c r="BD53" s="3">
        <f>'PIB real'!BD23/OCU!BD24</f>
        <v>54311.140129355292</v>
      </c>
      <c r="BE53" s="3">
        <f>'PIB real'!BE23/OCU!BE24</f>
        <v>54365.579664315366</v>
      </c>
      <c r="BF53" s="3">
        <f>'PIB real'!BF23/OCU!BF24</f>
        <v>54546.045145884527</v>
      </c>
      <c r="BG53" s="3">
        <f>'PIB real'!BG23/OCU!BG24</f>
        <v>55103.758800117394</v>
      </c>
      <c r="BH53" s="3">
        <f>'PIB real'!BH23/OCU!BH24</f>
        <v>54732.447048270478</v>
      </c>
      <c r="BI53" s="3">
        <f>'PIB real'!BI23/OCU!BI24</f>
        <v>55138.902682908694</v>
      </c>
      <c r="BJ53" s="3">
        <f>'PIB real'!BJ23/OCU!BJ24</f>
        <v>54366.689788625292</v>
      </c>
      <c r="BK53" s="3">
        <f>'PIB real'!BK23/OCU!BK24</f>
        <v>54349.87667336224</v>
      </c>
      <c r="BL53" s="3">
        <f>'PIB real'!BL23/OCU!BL24</f>
        <v>54921.615584161184</v>
      </c>
      <c r="BM53" s="3">
        <f>'PIB real'!BM23/OCU!BM24</f>
        <v>55131.091528723846</v>
      </c>
      <c r="BN53" s="3">
        <f>'PIB real'!BN23/OCU!BN24</f>
        <v>54778.967309026055</v>
      </c>
      <c r="BO53" s="3">
        <f>'PIB real'!BO23/OCU!BO24</f>
        <v>54456.294964934015</v>
      </c>
      <c r="BP53" s="3">
        <f>'PIB real'!BP23/OCU!BP24</f>
        <v>50040.355848606981</v>
      </c>
      <c r="BQ53" s="3">
        <f>'PIB real'!BQ23/OCU!BQ24</f>
        <v>49896.023452747497</v>
      </c>
      <c r="BR53" s="3">
        <f>'PIB real'!BR23/OCU!BR24</f>
        <v>51265.651491365788</v>
      </c>
      <c r="BS53" s="3">
        <f>'PIB real'!BS23/OCU!BS24</f>
        <v>52595.75484438784</v>
      </c>
    </row>
    <row r="54" spans="2:71" x14ac:dyDescent="0.2">
      <c r="B54" t="s">
        <v>23</v>
      </c>
      <c r="C54" s="3">
        <f>'PIB real'!C24/OCU!C25</f>
        <v>11866.155402392602</v>
      </c>
      <c r="D54" s="3">
        <f>'PIB real'!D24/OCU!D25</f>
        <v>12192.509905983505</v>
      </c>
      <c r="E54" s="3">
        <f>'PIB real'!E24/OCU!E25</f>
        <v>12298.935251791836</v>
      </c>
      <c r="F54" s="3">
        <f>'PIB real'!F24/OCU!F25</f>
        <v>12760.549035291058</v>
      </c>
      <c r="G54" s="3">
        <f>'PIB real'!G24/OCU!G25</f>
        <v>14139.229380552917</v>
      </c>
      <c r="H54" s="3">
        <f>'PIB real'!H24/OCU!H25</f>
        <v>14518.630981702481</v>
      </c>
      <c r="I54" s="3">
        <f>'PIB real'!I24/OCU!I25</f>
        <v>14887.944569804622</v>
      </c>
      <c r="J54" s="3">
        <f>'PIB real'!J24/OCU!J25</f>
        <v>15933.649378556223</v>
      </c>
      <c r="K54" s="3">
        <f>'PIB real'!K24/OCU!K25</f>
        <v>17074.80003472331</v>
      </c>
      <c r="L54" s="3">
        <f>'PIB real'!L24/OCU!L25</f>
        <v>18685.094299601056</v>
      </c>
      <c r="M54" s="3">
        <f>'PIB real'!M24/OCU!M25</f>
        <v>19409.575457510298</v>
      </c>
      <c r="N54" s="3">
        <f>'PIB real'!N24/OCU!N25</f>
        <v>20830.679629260219</v>
      </c>
      <c r="O54" s="3">
        <f>'PIB real'!O24/OCU!O25</f>
        <v>22001.682835453183</v>
      </c>
      <c r="P54" s="3">
        <f>'PIB real'!P24/OCU!P25</f>
        <v>23316.933746578248</v>
      </c>
      <c r="Q54" s="3">
        <f>'PIB real'!Q24/OCU!Q25</f>
        <v>25168.754376476842</v>
      </c>
      <c r="R54" s="3">
        <f>'PIB real'!R24/OCU!R25</f>
        <v>26905.719062140746</v>
      </c>
      <c r="S54" s="3">
        <f>'PIB real'!S24/OCU!S25</f>
        <v>27469.110041355831</v>
      </c>
      <c r="T54" s="3">
        <f>'PIB real'!T24/OCU!T25</f>
        <v>28851.545614567593</v>
      </c>
      <c r="U54" s="3">
        <f>'PIB real'!U24/OCU!U25</f>
        <v>29834.388194714415</v>
      </c>
      <c r="V54" s="3">
        <f>'PIB real'!V24/OCU!V25</f>
        <v>30628.249205743596</v>
      </c>
      <c r="W54" s="3">
        <f>'PIB real'!W24/OCU!W25</f>
        <v>33010.491130321789</v>
      </c>
      <c r="X54" s="3">
        <f>'PIB real'!X24/OCU!X25</f>
        <v>33925.250742315453</v>
      </c>
      <c r="Y54" s="3">
        <f>'PIB real'!Y24/OCU!Y25</f>
        <v>33739.943705506172</v>
      </c>
      <c r="Z54" s="3">
        <f>'PIB real'!Z24/OCU!Z25</f>
        <v>36310.881965592613</v>
      </c>
      <c r="AA54" s="3">
        <f>'PIB real'!AA24/OCU!AA25</f>
        <v>39530.103281470227</v>
      </c>
      <c r="AB54" s="3">
        <f>'PIB real'!AB24/OCU!AB25</f>
        <v>41837.662121147354</v>
      </c>
      <c r="AC54" s="3">
        <f>'PIB real'!AC24/OCU!AC25</f>
        <v>42623.946563535224</v>
      </c>
      <c r="AD54" s="3">
        <f>'PIB real'!AD24/OCU!AD25</f>
        <v>43486.466724425161</v>
      </c>
      <c r="AE54" s="3">
        <f>'PIB real'!AE24/OCU!AE25</f>
        <v>44471.305341070438</v>
      </c>
      <c r="AF54" s="3">
        <f>'PIB real'!AF24/OCU!AF25</f>
        <v>45986.954796435944</v>
      </c>
      <c r="AG54" s="3">
        <f>'PIB real'!AG24/OCU!AG25</f>
        <v>48027.181277309464</v>
      </c>
      <c r="AH54" s="3">
        <f>'PIB real'!AH24/OCU!AH25</f>
        <v>48382.762809408167</v>
      </c>
      <c r="AI54" s="3">
        <f>'PIB real'!AI24/OCU!AI25</f>
        <v>48908.322406627129</v>
      </c>
      <c r="AJ54" s="3">
        <f>'PIB real'!AJ24/OCU!AJ25</f>
        <v>49780.160877325754</v>
      </c>
      <c r="AK54" s="3">
        <f>'PIB real'!AK24/OCU!AK25</f>
        <v>50305.939330301124</v>
      </c>
      <c r="AL54" s="3">
        <f>'PIB real'!AL24/OCU!AL25</f>
        <v>50432.335451419829</v>
      </c>
      <c r="AM54" s="3">
        <f>'PIB real'!AM24/OCU!AM25</f>
        <v>51105.657690610191</v>
      </c>
      <c r="AN54" s="3">
        <f>'PIB real'!AN24/OCU!AN25</f>
        <v>52323.999781143582</v>
      </c>
      <c r="AO54" s="3">
        <f>'PIB real'!AO24/OCU!AO25</f>
        <v>53241.513182289287</v>
      </c>
      <c r="AP54" s="3">
        <f>'PIB real'!AP24/OCU!AP25</f>
        <v>54705.006088589682</v>
      </c>
      <c r="AQ54" s="3">
        <f>'PIB real'!AQ24/OCU!AQ25</f>
        <v>55086.553882505788</v>
      </c>
      <c r="AR54" s="3">
        <f>'PIB real'!AR24/OCU!AR25</f>
        <v>55434.70487607782</v>
      </c>
      <c r="AS54" s="3">
        <f>'PIB real'!AS24/OCU!AS25</f>
        <v>55807.456202116045</v>
      </c>
      <c r="AT54" s="3">
        <f>'PIB real'!AT24/OCU!AT25</f>
        <v>55861.053190430946</v>
      </c>
      <c r="AU54" s="3">
        <f>'PIB real'!AU24/OCU!AU25</f>
        <v>55966.557457563184</v>
      </c>
      <c r="AV54" s="3">
        <f>'PIB real'!AV24/OCU!AV25</f>
        <v>56121.681454465412</v>
      </c>
      <c r="AW54" s="3">
        <f>'PIB real'!AW24/OCU!AW25</f>
        <v>56380.039539648787</v>
      </c>
      <c r="AX54" s="3">
        <f>'PIB real'!AX24/OCU!AX25</f>
        <v>56393.855815957671</v>
      </c>
      <c r="AY54" s="3">
        <f>'PIB real'!AY24/OCU!AY25</f>
        <v>56330.342049106403</v>
      </c>
      <c r="AZ54" s="3">
        <f>'PIB real'!AZ24/OCU!AZ25</f>
        <v>56192.071684349794</v>
      </c>
      <c r="BA54" s="3">
        <f>'PIB real'!BA24/OCU!BA25</f>
        <v>55858.476091109136</v>
      </c>
      <c r="BB54" s="3">
        <f>'PIB real'!BB24/OCU!BB25</f>
        <v>55918.92455017793</v>
      </c>
      <c r="BC54" s="3">
        <f>'PIB real'!BC24/OCU!BC25</f>
        <v>56172.90979383458</v>
      </c>
      <c r="BD54" s="3">
        <f>'PIB real'!BD24/OCU!BD25</f>
        <v>56904.920121090479</v>
      </c>
      <c r="BE54" s="3">
        <f>'PIB real'!BE24/OCU!BE25</f>
        <v>58525.053797547196</v>
      </c>
      <c r="BF54" s="3">
        <f>'PIB real'!BF24/OCU!BF25</f>
        <v>60278.44590381319</v>
      </c>
      <c r="BG54" s="3">
        <f>'PIB real'!BG24/OCU!BG25</f>
        <v>61325.307532438106</v>
      </c>
      <c r="BH54" s="3">
        <f>'PIB real'!BH24/OCU!BH25</f>
        <v>62063.573257843454</v>
      </c>
      <c r="BI54" s="3">
        <f>'PIB real'!BI24/OCU!BI25</f>
        <v>62658.786960597397</v>
      </c>
      <c r="BJ54" s="3">
        <f>'PIB real'!BJ24/OCU!BJ25</f>
        <v>62924.963362915565</v>
      </c>
      <c r="BK54" s="3">
        <f>'PIB real'!BK24/OCU!BK25</f>
        <v>63441.886492550591</v>
      </c>
      <c r="BL54" s="3">
        <f>'PIB real'!BL24/OCU!BL25</f>
        <v>63875.125565941504</v>
      </c>
      <c r="BM54" s="3">
        <f>'PIB real'!BM24/OCU!BM25</f>
        <v>64099.628756358099</v>
      </c>
      <c r="BN54" s="3">
        <f>'PIB real'!BN24/OCU!BN25</f>
        <v>64164.480532060217</v>
      </c>
      <c r="BO54" s="3">
        <f>'PIB real'!BO24/OCU!BO25</f>
        <v>63765.121515405001</v>
      </c>
      <c r="BP54" s="3">
        <f>'PIB real'!BP24/OCU!BP25</f>
        <v>59120.499191764713</v>
      </c>
      <c r="BQ54" s="3">
        <f>'PIB real'!BQ24/OCU!BQ25</f>
        <v>61519.628909657426</v>
      </c>
      <c r="BR54" s="3">
        <f>'PIB real'!BR24/OCU!BR25</f>
        <v>63119.936329966818</v>
      </c>
      <c r="BS54" s="3">
        <f>'PIB real'!BS24/OCU!BS25</f>
        <v>62913.29918907817</v>
      </c>
    </row>
    <row r="57" spans="2:71" x14ac:dyDescent="0.2">
      <c r="B57" t="s">
        <v>167</v>
      </c>
    </row>
    <row r="59" spans="2:71" x14ac:dyDescent="0.2">
      <c r="B59" s="5"/>
      <c r="C59" s="2">
        <v>1955</v>
      </c>
      <c r="D59" s="2">
        <v>1956</v>
      </c>
      <c r="E59" s="2">
        <v>1957</v>
      </c>
      <c r="F59" s="2">
        <v>1958</v>
      </c>
      <c r="G59" s="2">
        <v>1959</v>
      </c>
      <c r="H59" s="2">
        <v>1960</v>
      </c>
      <c r="I59" s="2">
        <v>1961</v>
      </c>
      <c r="J59" s="2">
        <v>1962</v>
      </c>
      <c r="K59" s="2">
        <v>1963</v>
      </c>
      <c r="L59" s="2">
        <v>1964</v>
      </c>
      <c r="M59" s="2">
        <v>1965</v>
      </c>
      <c r="N59" s="2">
        <v>1966</v>
      </c>
      <c r="O59" s="2">
        <v>1967</v>
      </c>
      <c r="P59" s="2">
        <v>1968</v>
      </c>
      <c r="Q59" s="2">
        <v>1969</v>
      </c>
      <c r="R59" s="2">
        <v>1970</v>
      </c>
      <c r="S59" s="2">
        <v>1971</v>
      </c>
      <c r="T59" s="2">
        <v>1972</v>
      </c>
      <c r="U59" s="2">
        <v>1973</v>
      </c>
      <c r="V59" s="2">
        <v>1974</v>
      </c>
      <c r="W59" s="2">
        <v>1975</v>
      </c>
      <c r="X59" s="5">
        <v>1976</v>
      </c>
      <c r="Y59" s="5">
        <v>1977</v>
      </c>
      <c r="Z59" s="5">
        <v>1978</v>
      </c>
      <c r="AA59" s="5">
        <v>1979</v>
      </c>
      <c r="AB59" s="5">
        <v>1980</v>
      </c>
      <c r="AC59" s="5">
        <v>1981</v>
      </c>
      <c r="AD59" s="5">
        <v>1982</v>
      </c>
      <c r="AE59" s="5">
        <v>1983</v>
      </c>
      <c r="AF59" s="5">
        <v>1984</v>
      </c>
      <c r="AG59" s="5">
        <v>1985</v>
      </c>
      <c r="AH59" s="5">
        <v>1986</v>
      </c>
      <c r="AI59" s="5">
        <v>1987</v>
      </c>
      <c r="AJ59" s="5">
        <v>1988</v>
      </c>
      <c r="AK59" s="5">
        <v>1989</v>
      </c>
      <c r="AL59" s="5">
        <v>1990</v>
      </c>
      <c r="AM59" s="5">
        <v>1991</v>
      </c>
      <c r="AN59" s="5">
        <v>1992</v>
      </c>
      <c r="AO59" s="5">
        <v>1993</v>
      </c>
      <c r="AP59" s="5">
        <v>1994</v>
      </c>
      <c r="AQ59" s="5">
        <v>1995</v>
      </c>
      <c r="AR59" s="5">
        <v>1996</v>
      </c>
      <c r="AS59" s="5">
        <v>1997</v>
      </c>
      <c r="AT59" s="5">
        <v>1998</v>
      </c>
      <c r="AU59" s="5">
        <v>1999</v>
      </c>
      <c r="AV59" s="5">
        <v>2000</v>
      </c>
      <c r="AW59" s="5">
        <v>2001</v>
      </c>
      <c r="AX59" s="5">
        <v>2002</v>
      </c>
      <c r="AY59" s="5">
        <v>2003</v>
      </c>
      <c r="AZ59" s="5">
        <v>2004</v>
      </c>
      <c r="BA59" s="5">
        <v>2005</v>
      </c>
      <c r="BB59" s="5">
        <v>2006</v>
      </c>
      <c r="BC59" s="5">
        <v>2007</v>
      </c>
      <c r="BD59" s="5">
        <v>2008</v>
      </c>
      <c r="BE59" s="5">
        <v>2009</v>
      </c>
      <c r="BF59" s="5">
        <v>2010</v>
      </c>
      <c r="BG59" s="5">
        <v>2011</v>
      </c>
      <c r="BH59" s="5">
        <v>2012</v>
      </c>
      <c r="BI59" s="5">
        <v>2013</v>
      </c>
      <c r="BJ59" s="5">
        <v>2014</v>
      </c>
      <c r="BK59" s="5">
        <v>2015</v>
      </c>
      <c r="BL59" s="5">
        <v>2016</v>
      </c>
      <c r="BM59" s="5">
        <v>2017</v>
      </c>
      <c r="BN59" s="5">
        <v>2018</v>
      </c>
      <c r="BO59" s="5">
        <v>2019</v>
      </c>
      <c r="BP59" s="5">
        <v>2020</v>
      </c>
      <c r="BQ59" s="5">
        <f>BP59+1</f>
        <v>2021</v>
      </c>
      <c r="BR59" s="5">
        <f t="shared" ref="BR59" si="7">BQ59+1</f>
        <v>2022</v>
      </c>
      <c r="BS59" s="5">
        <f t="shared" ref="BS59" si="8">BR59+1</f>
        <v>2023</v>
      </c>
    </row>
    <row r="60" spans="2:71" x14ac:dyDescent="0.2">
      <c r="B60" t="s">
        <v>3</v>
      </c>
      <c r="C60" s="16">
        <f>C7*1000/Poblacion!C6</f>
        <v>0.34340155409445355</v>
      </c>
      <c r="D60" s="16">
        <f>D7*1000/Poblacion!D6</f>
        <v>0.34475703930030382</v>
      </c>
      <c r="E60" s="16">
        <f>E7*1000/Poblacion!E6</f>
        <v>0.3459806941795619</v>
      </c>
      <c r="F60" s="16">
        <f>F7*1000/Poblacion!F6</f>
        <v>0.34767232445027102</v>
      </c>
      <c r="G60" s="16">
        <f>G7*1000/Poblacion!G6</f>
        <v>0.33896537586236547</v>
      </c>
      <c r="H60" s="16">
        <f>H7*1000/Poblacion!H6</f>
        <v>0.32958154136003703</v>
      </c>
      <c r="I60" s="16">
        <f>I7*1000/Poblacion!I6</f>
        <v>0.32653498971914696</v>
      </c>
      <c r="J60" s="16">
        <f>J7*1000/Poblacion!J6</f>
        <v>0.32749037169103079</v>
      </c>
      <c r="K60" s="16">
        <f>K7*1000/Poblacion!K6</f>
        <v>0.32723762988199856</v>
      </c>
      <c r="L60" s="16">
        <f>L7*1000/Poblacion!L6</f>
        <v>0.32629163882950801</v>
      </c>
      <c r="M60" s="16">
        <f>M7*1000/Poblacion!M6</f>
        <v>0.32499711182289498</v>
      </c>
      <c r="N60" s="16">
        <f>N7*1000/Poblacion!N6</f>
        <v>0.32331134586853644</v>
      </c>
      <c r="O60" s="16">
        <f>O7*1000/Poblacion!O6</f>
        <v>0.32250318657865756</v>
      </c>
      <c r="P60" s="16">
        <f>P7*1000/Poblacion!P6</f>
        <v>0.32317279462771559</v>
      </c>
      <c r="Q60" s="16">
        <f>Q7*1000/Poblacion!Q6</f>
        <v>0.32462893547630367</v>
      </c>
      <c r="R60" s="16">
        <f>R7*1000/Poblacion!R6</f>
        <v>0.32628613281436969</v>
      </c>
      <c r="S60" s="16">
        <f>S7*1000/Poblacion!S6</f>
        <v>0.32610499688961914</v>
      </c>
      <c r="T60" s="16">
        <f>T7*1000/Poblacion!T6</f>
        <v>0.32220580576426139</v>
      </c>
      <c r="U60" s="16">
        <f>U7*1000/Poblacion!U6</f>
        <v>0.32492501958963016</v>
      </c>
      <c r="V60" s="16">
        <f>V7*1000/Poblacion!V6</f>
        <v>0.32163200016906235</v>
      </c>
      <c r="W60" s="16">
        <f>W7*1000/Poblacion!W6</f>
        <v>0.31117064662677063</v>
      </c>
      <c r="X60" s="16">
        <f>X7*1000/Poblacion!X6</f>
        <v>0.30619598427990297</v>
      </c>
      <c r="Y60" s="16">
        <f>Y7*1000/Poblacion!Y6</f>
        <v>0.30202115532548546</v>
      </c>
      <c r="Z60" s="16">
        <f>Z7*1000/Poblacion!Z6</f>
        <v>0.29339934025144737</v>
      </c>
      <c r="AA60" s="16">
        <f>AA7*1000/Poblacion!AA6</f>
        <v>0.28681048132290815</v>
      </c>
      <c r="AB60" s="16">
        <f>AB7*1000/Poblacion!AB6</f>
        <v>0.27960829300204126</v>
      </c>
      <c r="AC60" s="16">
        <f>AC7*1000/Poblacion!AC6</f>
        <v>0.27063816910655486</v>
      </c>
      <c r="AD60" s="16">
        <f>AD7*1000/Poblacion!AD6</f>
        <v>0.26292616944650266</v>
      </c>
      <c r="AE60" s="16">
        <f>AE7*1000/Poblacion!AE6</f>
        <v>0.2570349874727898</v>
      </c>
      <c r="AF60" s="16">
        <f>AF7*1000/Poblacion!AF6</f>
        <v>0.25097154085415724</v>
      </c>
      <c r="AG60" s="16">
        <f>AG7*1000/Poblacion!AG6</f>
        <v>0.24834520604603119</v>
      </c>
      <c r="AH60" s="16">
        <f>AH7*1000/Poblacion!AH6</f>
        <v>0.25316026592057633</v>
      </c>
      <c r="AI60" s="16">
        <f>AI7*1000/Poblacion!AI6</f>
        <v>0.26431458082511039</v>
      </c>
      <c r="AJ60" s="16">
        <f>AJ7*1000/Poblacion!AJ6</f>
        <v>0.27324370866264142</v>
      </c>
      <c r="AK60" s="16">
        <f>AK7*1000/Poblacion!AK6</f>
        <v>0.28301039253211668</v>
      </c>
      <c r="AL60" s="16">
        <f>AL7*1000/Poblacion!AL6</f>
        <v>0.29410090146222412</v>
      </c>
      <c r="AM60" s="16">
        <f>AM7*1000/Poblacion!AM6</f>
        <v>0.29565217295077328</v>
      </c>
      <c r="AN60" s="16">
        <f>AN7*1000/Poblacion!AN6</f>
        <v>0.28723301592047207</v>
      </c>
      <c r="AO60" s="16">
        <f>AO7*1000/Poblacion!AO6</f>
        <v>0.27574185189495726</v>
      </c>
      <c r="AP60" s="16">
        <f>AP7*1000/Poblacion!AP6</f>
        <v>0.2736657922358155</v>
      </c>
      <c r="AQ60" s="16">
        <f>AQ7*1000/Poblacion!AQ6</f>
        <v>0.27686919058171844</v>
      </c>
      <c r="AR60" s="16">
        <f>AR7*1000/Poblacion!AR6</f>
        <v>0.28075326593983735</v>
      </c>
      <c r="AS60" s="16">
        <f>AS7*1000/Poblacion!AS6</f>
        <v>0.29514781937383522</v>
      </c>
      <c r="AT60" s="16">
        <f>AT7*1000/Poblacion!AT6</f>
        <v>0.30416654210513688</v>
      </c>
      <c r="AU60" s="16">
        <f>AU7*1000/Poblacion!AU6</f>
        <v>0.31806095201968032</v>
      </c>
      <c r="AV60" s="16">
        <f>AV7*1000/Poblacion!AV6</f>
        <v>0.33757367523911019</v>
      </c>
      <c r="AW60" s="16">
        <f>AW7*1000/Poblacion!AW6</f>
        <v>0.34754000779505806</v>
      </c>
      <c r="AX60" s="16">
        <f>AX7*1000/Poblacion!AX6</f>
        <v>0.35146808929607481</v>
      </c>
      <c r="AY60" s="16">
        <f>AY7*1000/Poblacion!AY6</f>
        <v>0.36122841385626397</v>
      </c>
      <c r="AZ60" s="16">
        <f>AZ7*1000/Poblacion!AZ6</f>
        <v>0.37100143716791217</v>
      </c>
      <c r="BA60" s="16">
        <f>BA7*1000/Poblacion!BA6</f>
        <v>0.38328548478207425</v>
      </c>
      <c r="BB60" s="16">
        <f>BB7*1000/Poblacion!BB6</f>
        <v>0.39638637813064759</v>
      </c>
      <c r="BC60" s="16">
        <f>BC7*1000/Poblacion!BC6</f>
        <v>0.40408350152442896</v>
      </c>
      <c r="BD60" s="16">
        <f>BD7*1000/Poblacion!BD6</f>
        <v>0.39425458760287169</v>
      </c>
      <c r="BE60" s="16">
        <f>BE7*1000/Poblacion!BE6</f>
        <v>0.3650006609253979</v>
      </c>
      <c r="BF60" s="16">
        <f>BF7*1000/Poblacion!BF6</f>
        <v>0.3548957667732815</v>
      </c>
      <c r="BG60" s="16">
        <f>BG7*1000/Poblacion!BG6</f>
        <v>0.34193459225868911</v>
      </c>
      <c r="BH60" s="16">
        <f>BH7*1000/Poblacion!BH6</f>
        <v>0.32384212243834465</v>
      </c>
      <c r="BI60" s="16">
        <f>BI7*1000/Poblacion!BI6</f>
        <v>0.31649036635983957</v>
      </c>
      <c r="BJ60" s="16">
        <f>BJ7*1000/Poblacion!BJ6</f>
        <v>0.32290403042674565</v>
      </c>
      <c r="BK60" s="16">
        <f>BK7*1000/Poblacion!BK6</f>
        <v>0.33152449162320774</v>
      </c>
      <c r="BL60" s="16">
        <f>BL7*1000/Poblacion!BL6</f>
        <v>0.34112203269463504</v>
      </c>
      <c r="BM60" s="16">
        <f>BM7*1000/Poblacion!BM6</f>
        <v>0.35151638919562839</v>
      </c>
      <c r="BN60" s="16">
        <f>BN7*1000/Poblacion!BN6</f>
        <v>0.36065433739654518</v>
      </c>
      <c r="BO60" s="16">
        <f>BO7*1000/Poblacion!BO6</f>
        <v>0.36858801311636724</v>
      </c>
      <c r="BP60" s="16">
        <f>BP7*1000/Poblacion!BP6</f>
        <v>0.35121783721805883</v>
      </c>
      <c r="BQ60" s="16">
        <f>BQ7*1000/Poblacion!BQ6</f>
        <v>0.36066475696009098</v>
      </c>
      <c r="BR60" s="16">
        <f>BR7*1000/Poblacion!BR6</f>
        <v>0.37116512066231711</v>
      </c>
      <c r="BS60" s="16">
        <f>BS7*1000/Poblacion!BS6</f>
        <v>0.37686706248062252</v>
      </c>
    </row>
    <row r="61" spans="2:71" x14ac:dyDescent="0.2">
      <c r="B61" t="s">
        <v>4</v>
      </c>
      <c r="C61" s="16">
        <f>C8*1000/Poblacion!C7</f>
        <v>0.42034341407103137</v>
      </c>
      <c r="D61" s="16">
        <f>D8*1000/Poblacion!D7</f>
        <v>0.42579094150563684</v>
      </c>
      <c r="E61" s="16">
        <f>E8*1000/Poblacion!E7</f>
        <v>0.43115629383720344</v>
      </c>
      <c r="F61" s="16">
        <f>F8*1000/Poblacion!F7</f>
        <v>0.43693623091560169</v>
      </c>
      <c r="G61" s="16">
        <f>G8*1000/Poblacion!G7</f>
        <v>0.42963667402405492</v>
      </c>
      <c r="H61" s="16">
        <f>H8*1000/Poblacion!H7</f>
        <v>0.42109825997824879</v>
      </c>
      <c r="I61" s="16">
        <f>I8*1000/Poblacion!I7</f>
        <v>0.41906521019351389</v>
      </c>
      <c r="J61" s="16">
        <f>J8*1000/Poblacion!J7</f>
        <v>0.4182415473308414</v>
      </c>
      <c r="K61" s="16">
        <f>K8*1000/Poblacion!K7</f>
        <v>0.41578776785631866</v>
      </c>
      <c r="L61" s="16">
        <f>L8*1000/Poblacion!L7</f>
        <v>0.41303832559001769</v>
      </c>
      <c r="M61" s="16">
        <f>M8*1000/Poblacion!M7</f>
        <v>0.40977466671686752</v>
      </c>
      <c r="N61" s="16">
        <f>N8*1000/Poblacion!N7</f>
        <v>0.40696694199154138</v>
      </c>
      <c r="O61" s="16">
        <f>O8*1000/Poblacion!O7</f>
        <v>0.40518671889060937</v>
      </c>
      <c r="P61" s="16">
        <f>P8*1000/Poblacion!P7</f>
        <v>0.40077499478407091</v>
      </c>
      <c r="Q61" s="16">
        <f>Q8*1000/Poblacion!Q7</f>
        <v>0.39729309975334648</v>
      </c>
      <c r="R61" s="16">
        <f>R8*1000/Poblacion!R7</f>
        <v>0.39436257998145413</v>
      </c>
      <c r="S61" s="16">
        <f>S8*1000/Poblacion!S7</f>
        <v>0.39083179753477326</v>
      </c>
      <c r="T61" s="16">
        <f>T8*1000/Poblacion!T7</f>
        <v>0.3856048870145723</v>
      </c>
      <c r="U61" s="16">
        <f>U8*1000/Poblacion!U7</f>
        <v>0.38828892311923741</v>
      </c>
      <c r="V61" s="16">
        <f>V8*1000/Poblacion!V7</f>
        <v>0.38504383875563486</v>
      </c>
      <c r="W61" s="16">
        <f>W8*1000/Poblacion!W7</f>
        <v>0.37328805781304036</v>
      </c>
      <c r="X61" s="16">
        <f>X8*1000/Poblacion!X7</f>
        <v>0.36861490149872067</v>
      </c>
      <c r="Y61" s="16">
        <f>Y8*1000/Poblacion!Y7</f>
        <v>0.36479829287932508</v>
      </c>
      <c r="Z61" s="16">
        <f>Z8*1000/Poblacion!Z7</f>
        <v>0.35839822567972707</v>
      </c>
      <c r="AA61" s="16">
        <f>AA8*1000/Poblacion!AA7</f>
        <v>0.35438015096417419</v>
      </c>
      <c r="AB61" s="16">
        <f>AB8*1000/Poblacion!AB7</f>
        <v>0.34726965623958844</v>
      </c>
      <c r="AC61" s="16">
        <f>AC8*1000/Poblacion!AC7</f>
        <v>0.33868177081952211</v>
      </c>
      <c r="AD61" s="16">
        <f>AD8*1000/Poblacion!AD7</f>
        <v>0.33670948789337907</v>
      </c>
      <c r="AE61" s="16">
        <f>AE8*1000/Poblacion!AE7</f>
        <v>0.33697916643361236</v>
      </c>
      <c r="AF61" s="16">
        <f>AF8*1000/Poblacion!AF7</f>
        <v>0.33015172588219033</v>
      </c>
      <c r="AG61" s="16">
        <f>AG8*1000/Poblacion!AG7</f>
        <v>0.32757758735930637</v>
      </c>
      <c r="AH61" s="16">
        <f>AH8*1000/Poblacion!AH7</f>
        <v>0.33593235288381834</v>
      </c>
      <c r="AI61" s="16">
        <f>AI8*1000/Poblacion!AI7</f>
        <v>0.35262467049180696</v>
      </c>
      <c r="AJ61" s="16">
        <f>AJ8*1000/Poblacion!AJ7</f>
        <v>0.36806572652748365</v>
      </c>
      <c r="AK61" s="16">
        <f>AK8*1000/Poblacion!AK7</f>
        <v>0.38494809437186478</v>
      </c>
      <c r="AL61" s="16">
        <f>AL8*1000/Poblacion!AL7</f>
        <v>0.40100642958510985</v>
      </c>
      <c r="AM61" s="16">
        <f>AM8*1000/Poblacion!AM7</f>
        <v>0.41229117855687214</v>
      </c>
      <c r="AN61" s="16">
        <f>AN8*1000/Poblacion!AN7</f>
        <v>0.40195464873002962</v>
      </c>
      <c r="AO61" s="16">
        <f>AO8*1000/Poblacion!AO7</f>
        <v>0.38933385728689668</v>
      </c>
      <c r="AP61" s="16">
        <f>AP8*1000/Poblacion!AP7</f>
        <v>0.38412511188415255</v>
      </c>
      <c r="AQ61" s="16">
        <f>AQ8*1000/Poblacion!AQ7</f>
        <v>0.38499667607615656</v>
      </c>
      <c r="AR61" s="16">
        <f>AR8*1000/Poblacion!AR7</f>
        <v>0.39786424919391244</v>
      </c>
      <c r="AS61" s="16">
        <f>AS8*1000/Poblacion!AS7</f>
        <v>0.41093288516203685</v>
      </c>
      <c r="AT61" s="16">
        <f>AT8*1000/Poblacion!AT7</f>
        <v>0.41794479231838522</v>
      </c>
      <c r="AU61" s="16">
        <f>AU8*1000/Poblacion!AU7</f>
        <v>0.42137889743496432</v>
      </c>
      <c r="AV61" s="16">
        <f>AV8*1000/Poblacion!AV7</f>
        <v>0.44191412901497767</v>
      </c>
      <c r="AW61" s="16">
        <f>AW8*1000/Poblacion!AW7</f>
        <v>0.45231971252549719</v>
      </c>
      <c r="AX61" s="16">
        <f>AX8*1000/Poblacion!AX7</f>
        <v>0.46186919349282618</v>
      </c>
      <c r="AY61" s="16">
        <f>AY8*1000/Poblacion!AY7</f>
        <v>0.46600907215841586</v>
      </c>
      <c r="AZ61" s="16">
        <f>AZ8*1000/Poblacion!AZ7</f>
        <v>0.47508087102584606</v>
      </c>
      <c r="BA61" s="16">
        <f>BA8*1000/Poblacion!BA7</f>
        <v>0.48365407558291051</v>
      </c>
      <c r="BB61" s="16">
        <f>BB8*1000/Poblacion!BB7</f>
        <v>0.49207495995266115</v>
      </c>
      <c r="BC61" s="16">
        <f>BC8*1000/Poblacion!BC7</f>
        <v>0.5009591538423982</v>
      </c>
      <c r="BD61" s="16">
        <f>BD8*1000/Poblacion!BD7</f>
        <v>0.4930573792788725</v>
      </c>
      <c r="BE61" s="16">
        <f>BE8*1000/Poblacion!BE7</f>
        <v>0.45861706655397222</v>
      </c>
      <c r="BF61" s="16">
        <f>BF8*1000/Poblacion!BF7</f>
        <v>0.45059985963754845</v>
      </c>
      <c r="BG61" s="16">
        <f>BG8*1000/Poblacion!BG7</f>
        <v>0.43654286987125224</v>
      </c>
      <c r="BH61" s="16">
        <f>BH8*1000/Poblacion!BH7</f>
        <v>0.42260279891017433</v>
      </c>
      <c r="BI61" s="16">
        <f>BI8*1000/Poblacion!BI7</f>
        <v>0.41030304659016276</v>
      </c>
      <c r="BJ61" s="16">
        <f>BJ8*1000/Poblacion!BJ7</f>
        <v>0.41169345086567799</v>
      </c>
      <c r="BK61" s="16">
        <f>BK8*1000/Poblacion!BK7</f>
        <v>0.42287670914935677</v>
      </c>
      <c r="BL61" s="16">
        <f>BL8*1000/Poblacion!BL7</f>
        <v>0.43724920274165663</v>
      </c>
      <c r="BM61" s="16">
        <f>BM8*1000/Poblacion!BM7</f>
        <v>0.45084249206741012</v>
      </c>
      <c r="BN61" s="16">
        <f>BN8*1000/Poblacion!BN7</f>
        <v>0.45923572603996426</v>
      </c>
      <c r="BO61" s="16">
        <f>BO8*1000/Poblacion!BO7</f>
        <v>0.46850812551582294</v>
      </c>
      <c r="BP61" s="16">
        <f>BP8*1000/Poblacion!BP7</f>
        <v>0.44919400170239332</v>
      </c>
      <c r="BQ61" s="16">
        <f>BQ8*1000/Poblacion!BQ7</f>
        <v>0.45351695447020413</v>
      </c>
      <c r="BR61" s="16">
        <f>BR8*1000/Poblacion!BR7</f>
        <v>0.46332723356998018</v>
      </c>
      <c r="BS61" s="16">
        <f>BS8*1000/Poblacion!BS7</f>
        <v>0.46926078245281028</v>
      </c>
    </row>
    <row r="62" spans="2:71" x14ac:dyDescent="0.2">
      <c r="B62" t="s">
        <v>5</v>
      </c>
      <c r="C62" s="16">
        <f>C9*1000/Poblacion!C8</f>
        <v>0.42823404771376089</v>
      </c>
      <c r="D62" s="16">
        <f>D9*1000/Poblacion!D8</f>
        <v>0.43251187192847435</v>
      </c>
      <c r="E62" s="16">
        <f>E9*1000/Poblacion!E8</f>
        <v>0.43626858560728854</v>
      </c>
      <c r="F62" s="16">
        <f>F9*1000/Poblacion!F8</f>
        <v>0.4404031057606535</v>
      </c>
      <c r="G62" s="16">
        <f>G9*1000/Poblacion!G8</f>
        <v>0.43132149109237988</v>
      </c>
      <c r="H62" s="16">
        <f>H9*1000/Poblacion!H8</f>
        <v>0.42265114463565528</v>
      </c>
      <c r="I62" s="16">
        <f>I9*1000/Poblacion!I8</f>
        <v>0.4223131720948971</v>
      </c>
      <c r="J62" s="16">
        <f>J9*1000/Poblacion!J8</f>
        <v>0.41974179403583928</v>
      </c>
      <c r="K62" s="16">
        <f>K9*1000/Poblacion!K8</f>
        <v>0.41567150271148207</v>
      </c>
      <c r="L62" s="16">
        <f>L9*1000/Poblacion!L8</f>
        <v>0.41048805956702811</v>
      </c>
      <c r="M62" s="16">
        <f>M9*1000/Poblacion!M8</f>
        <v>0.40495465030726435</v>
      </c>
      <c r="N62" s="16">
        <f>N9*1000/Poblacion!N8</f>
        <v>0.40306356267988314</v>
      </c>
      <c r="O62" s="16">
        <f>O9*1000/Poblacion!O8</f>
        <v>0.40228663226685629</v>
      </c>
      <c r="P62" s="16">
        <f>P9*1000/Poblacion!P8</f>
        <v>0.3984732533695341</v>
      </c>
      <c r="Q62" s="16">
        <f>Q9*1000/Poblacion!Q8</f>
        <v>0.39567520873578843</v>
      </c>
      <c r="R62" s="16">
        <f>R9*1000/Poblacion!R8</f>
        <v>0.39303385763940318</v>
      </c>
      <c r="S62" s="16">
        <f>S9*1000/Poblacion!S8</f>
        <v>0.38910502655951401</v>
      </c>
      <c r="T62" s="16">
        <f>T9*1000/Poblacion!T8</f>
        <v>0.38514945869780248</v>
      </c>
      <c r="U62" s="16">
        <f>U9*1000/Poblacion!U8</f>
        <v>0.38917814996820055</v>
      </c>
      <c r="V62" s="16">
        <f>V9*1000/Poblacion!V8</f>
        <v>0.38978730753790369</v>
      </c>
      <c r="W62" s="16">
        <f>W9*1000/Poblacion!W8</f>
        <v>0.38159183268690733</v>
      </c>
      <c r="X62" s="16">
        <f>X9*1000/Poblacion!X8</f>
        <v>0.37438788752390839</v>
      </c>
      <c r="Y62" s="16">
        <f>Y9*1000/Poblacion!Y8</f>
        <v>0.36833570428959039</v>
      </c>
      <c r="Z62" s="16">
        <f>Z9*1000/Poblacion!Z8</f>
        <v>0.35590551733030201</v>
      </c>
      <c r="AA62" s="16">
        <f>AA9*1000/Poblacion!AA8</f>
        <v>0.34593584232780367</v>
      </c>
      <c r="AB62" s="16">
        <f>AB9*1000/Poblacion!AB8</f>
        <v>0.33525672036075432</v>
      </c>
      <c r="AC62" s="16">
        <f>AC9*1000/Poblacion!AC8</f>
        <v>0.3238777125516985</v>
      </c>
      <c r="AD62" s="16">
        <f>AD9*1000/Poblacion!AD8</f>
        <v>0.31890401679821595</v>
      </c>
      <c r="AE62" s="16">
        <f>AE9*1000/Poblacion!AE8</f>
        <v>0.31598534112956539</v>
      </c>
      <c r="AF62" s="16">
        <f>AF9*1000/Poblacion!AF8</f>
        <v>0.30561674927393678</v>
      </c>
      <c r="AG62" s="16">
        <f>AG9*1000/Poblacion!AG8</f>
        <v>0.29941837810830019</v>
      </c>
      <c r="AH62" s="16">
        <f>AH9*1000/Poblacion!AH8</f>
        <v>0.30717468365080264</v>
      </c>
      <c r="AI62" s="16">
        <f>AI9*1000/Poblacion!AI8</f>
        <v>0.32277917068627282</v>
      </c>
      <c r="AJ62" s="16">
        <f>AJ9*1000/Poblacion!AJ8</f>
        <v>0.32785046966322495</v>
      </c>
      <c r="AK62" s="16">
        <f>AK9*1000/Poblacion!AK8</f>
        <v>0.33375339570899087</v>
      </c>
      <c r="AL62" s="16">
        <f>AL9*1000/Poblacion!AL8</f>
        <v>0.34452264323512743</v>
      </c>
      <c r="AM62" s="16">
        <f>AM9*1000/Poblacion!AM8</f>
        <v>0.34920611317703093</v>
      </c>
      <c r="AN62" s="16">
        <f>AN9*1000/Poblacion!AN8</f>
        <v>0.34504673229397176</v>
      </c>
      <c r="AO62" s="16">
        <f>AO9*1000/Poblacion!AO8</f>
        <v>0.33228189471909553</v>
      </c>
      <c r="AP62" s="16">
        <f>AP9*1000/Poblacion!AP8</f>
        <v>0.32055859723227453</v>
      </c>
      <c r="AQ62" s="16">
        <f>AQ9*1000/Poblacion!AQ8</f>
        <v>0.31364852795540954</v>
      </c>
      <c r="AR62" s="16">
        <f>AR9*1000/Poblacion!AR8</f>
        <v>0.31272729582667108</v>
      </c>
      <c r="AS62" s="16">
        <f>AS9*1000/Poblacion!AS8</f>
        <v>0.32240174521953729</v>
      </c>
      <c r="AT62" s="16">
        <f>AT9*1000/Poblacion!AT8</f>
        <v>0.33089484706010963</v>
      </c>
      <c r="AU62" s="16">
        <f>AU9*1000/Poblacion!AU8</f>
        <v>0.33571079712422353</v>
      </c>
      <c r="AV62" s="16">
        <f>AV9*1000/Poblacion!AV8</f>
        <v>0.34824702193834922</v>
      </c>
      <c r="AW62" s="16">
        <f>AW9*1000/Poblacion!AW8</f>
        <v>0.35788310312941124</v>
      </c>
      <c r="AX62" s="16">
        <f>AX9*1000/Poblacion!AX8</f>
        <v>0.36206976012912251</v>
      </c>
      <c r="AY62" s="16">
        <f>AY9*1000/Poblacion!AY8</f>
        <v>0.37310594957621729</v>
      </c>
      <c r="AZ62" s="16">
        <f>AZ9*1000/Poblacion!AZ8</f>
        <v>0.38009747509038605</v>
      </c>
      <c r="BA62" s="16">
        <f>BA9*1000/Poblacion!BA8</f>
        <v>0.39469842268700012</v>
      </c>
      <c r="BB62" s="16">
        <f>BB9*1000/Poblacion!BB8</f>
        <v>0.40837580404224755</v>
      </c>
      <c r="BC62" s="16">
        <f>BC9*1000/Poblacion!BC8</f>
        <v>0.42247512753121436</v>
      </c>
      <c r="BD62" s="16">
        <f>BD9*1000/Poblacion!BD8</f>
        <v>0.4235192059451317</v>
      </c>
      <c r="BE62" s="16">
        <f>BE9*1000/Poblacion!BE8</f>
        <v>0.39208942100172822</v>
      </c>
      <c r="BF62" s="16">
        <f>BF9*1000/Poblacion!BF8</f>
        <v>0.37946156897199723</v>
      </c>
      <c r="BG62" s="16">
        <f>BG9*1000/Poblacion!BG8</f>
        <v>0.37589914446017964</v>
      </c>
      <c r="BH62" s="16">
        <f>BH9*1000/Poblacion!BH8</f>
        <v>0.36120144844226199</v>
      </c>
      <c r="BI62" s="16">
        <f>BI9*1000/Poblacion!BI8</f>
        <v>0.34912145935630762</v>
      </c>
      <c r="BJ62" s="16">
        <f>BJ9*1000/Poblacion!BJ8</f>
        <v>0.34835285563112373</v>
      </c>
      <c r="BK62" s="16">
        <f>BK9*1000/Poblacion!BK8</f>
        <v>0.35811728561404327</v>
      </c>
      <c r="BL62" s="16">
        <f>BL9*1000/Poblacion!BL8</f>
        <v>0.36413309521795295</v>
      </c>
      <c r="BM62" s="16">
        <f>BM9*1000/Poblacion!BM8</f>
        <v>0.37469984374916143</v>
      </c>
      <c r="BN62" s="16">
        <f>BN9*1000/Poblacion!BN8</f>
        <v>0.3848489079302202</v>
      </c>
      <c r="BO62" s="16">
        <f>BO9*1000/Poblacion!BO8</f>
        <v>0.39155708120381361</v>
      </c>
      <c r="BP62" s="16">
        <f>BP9*1000/Poblacion!BP8</f>
        <v>0.37400067757639754</v>
      </c>
      <c r="BQ62" s="16">
        <f>BQ9*1000/Poblacion!BQ8</f>
        <v>0.38358867857472567</v>
      </c>
      <c r="BR62" s="16">
        <f>BR9*1000/Poblacion!BR8</f>
        <v>0.39450382408892315</v>
      </c>
      <c r="BS62" s="16">
        <f>BS9*1000/Poblacion!BS8</f>
        <v>0.40228840632817242</v>
      </c>
    </row>
    <row r="63" spans="2:71" x14ac:dyDescent="0.2">
      <c r="B63" t="s">
        <v>6</v>
      </c>
      <c r="C63" s="16">
        <f>C10*1000/Poblacion!C9</f>
        <v>0.43530767764048989</v>
      </c>
      <c r="D63" s="16">
        <f>D10*1000/Poblacion!D9</f>
        <v>0.44205654136051464</v>
      </c>
      <c r="E63" s="16">
        <f>E10*1000/Poblacion!E9</f>
        <v>0.44821040421904745</v>
      </c>
      <c r="F63" s="16">
        <f>F10*1000/Poblacion!F9</f>
        <v>0.46052481113497701</v>
      </c>
      <c r="G63" s="16">
        <f>G10*1000/Poblacion!G9</f>
        <v>0.45884381920232664</v>
      </c>
      <c r="H63" s="16">
        <f>H10*1000/Poblacion!H9</f>
        <v>0.45621112164915339</v>
      </c>
      <c r="I63" s="16">
        <f>I10*1000/Poblacion!I9</f>
        <v>0.45824662730210797</v>
      </c>
      <c r="J63" s="16">
        <f>J10*1000/Poblacion!J9</f>
        <v>0.45560268183301494</v>
      </c>
      <c r="K63" s="16">
        <f>K10*1000/Poblacion!K9</f>
        <v>0.45133071490307786</v>
      </c>
      <c r="L63" s="16">
        <f>L10*1000/Poblacion!L9</f>
        <v>0.44883759497088072</v>
      </c>
      <c r="M63" s="16">
        <f>M10*1000/Poblacion!M9</f>
        <v>0.44590085774177141</v>
      </c>
      <c r="N63" s="16">
        <f>N10*1000/Poblacion!N9</f>
        <v>0.44318892617692024</v>
      </c>
      <c r="O63" s="16">
        <f>O10*1000/Poblacion!O9</f>
        <v>0.44170904846365255</v>
      </c>
      <c r="P63" s="16">
        <f>P10*1000/Poblacion!P9</f>
        <v>0.4501633077851126</v>
      </c>
      <c r="Q63" s="16">
        <f>Q10*1000/Poblacion!Q9</f>
        <v>0.45991647442561789</v>
      </c>
      <c r="R63" s="16">
        <f>R10*1000/Poblacion!R9</f>
        <v>0.4608212407737502</v>
      </c>
      <c r="S63" s="16">
        <f>S10*1000/Poblacion!S9</f>
        <v>0.45974457997298918</v>
      </c>
      <c r="T63" s="16">
        <f>T10*1000/Poblacion!T9</f>
        <v>0.45379760967894539</v>
      </c>
      <c r="U63" s="16">
        <f>U10*1000/Poblacion!U9</f>
        <v>0.45665631926731592</v>
      </c>
      <c r="V63" s="16">
        <f>V10*1000/Poblacion!V9</f>
        <v>0.44674603947576991</v>
      </c>
      <c r="W63" s="16">
        <f>W10*1000/Poblacion!W9</f>
        <v>0.42761325964568586</v>
      </c>
      <c r="X63" s="16">
        <f>X10*1000/Poblacion!X9</f>
        <v>0.41288365007075351</v>
      </c>
      <c r="Y63" s="16">
        <f>Y10*1000/Poblacion!Y9</f>
        <v>0.39993438855316893</v>
      </c>
      <c r="Z63" s="16">
        <f>Z10*1000/Poblacion!Z9</f>
        <v>0.38848569015695505</v>
      </c>
      <c r="AA63" s="16">
        <f>AA10*1000/Poblacion!AA9</f>
        <v>0.37971855258785409</v>
      </c>
      <c r="AB63" s="16">
        <f>AB10*1000/Poblacion!AB9</f>
        <v>0.37313674082771958</v>
      </c>
      <c r="AC63" s="16">
        <f>AC10*1000/Poblacion!AC9</f>
        <v>0.36530609624925481</v>
      </c>
      <c r="AD63" s="16">
        <f>AD10*1000/Poblacion!AD9</f>
        <v>0.36288335904891006</v>
      </c>
      <c r="AE63" s="16">
        <f>AE10*1000/Poblacion!AE9</f>
        <v>0.3630574771836923</v>
      </c>
      <c r="AF63" s="16">
        <f>AF10*1000/Poblacion!AF9</f>
        <v>0.35686134413743414</v>
      </c>
      <c r="AG63" s="16">
        <f>AG10*1000/Poblacion!AG9</f>
        <v>0.35508161934220678</v>
      </c>
      <c r="AH63" s="16">
        <f>AH10*1000/Poblacion!AH9</f>
        <v>0.35827160841058547</v>
      </c>
      <c r="AI63" s="16">
        <f>AI10*1000/Poblacion!AI9</f>
        <v>0.37013642710287237</v>
      </c>
      <c r="AJ63" s="16">
        <f>AJ10*1000/Poblacion!AJ9</f>
        <v>0.37544301770963845</v>
      </c>
      <c r="AK63" s="16">
        <f>AK10*1000/Poblacion!AK9</f>
        <v>0.38148201848779933</v>
      </c>
      <c r="AL63" s="16">
        <f>AL10*1000/Poblacion!AL9</f>
        <v>0.39433381066903733</v>
      </c>
      <c r="AM63" s="16">
        <f>AM10*1000/Poblacion!AM9</f>
        <v>0.39309192677219512</v>
      </c>
      <c r="AN63" s="16">
        <f>AN10*1000/Poblacion!AN9</f>
        <v>0.3764388370513273</v>
      </c>
      <c r="AO63" s="16">
        <f>AO10*1000/Poblacion!AO9</f>
        <v>0.36250593038181184</v>
      </c>
      <c r="AP63" s="16">
        <f>AP10*1000/Poblacion!AP9</f>
        <v>0.36256435764568212</v>
      </c>
      <c r="AQ63" s="16">
        <f>AQ10*1000/Poblacion!AQ9</f>
        <v>0.38023565221771966</v>
      </c>
      <c r="AR63" s="16">
        <f>AR10*1000/Poblacion!AR9</f>
        <v>0.39848987811511843</v>
      </c>
      <c r="AS63" s="16">
        <f>AS10*1000/Poblacion!AS9</f>
        <v>0.42566758044810077</v>
      </c>
      <c r="AT63" s="16">
        <f>AT10*1000/Poblacion!AT9</f>
        <v>0.44726288294374705</v>
      </c>
      <c r="AU63" s="16">
        <f>AU10*1000/Poblacion!AU9</f>
        <v>0.46650497673267327</v>
      </c>
      <c r="AV63" s="16">
        <f>AV10*1000/Poblacion!AV9</f>
        <v>0.50336558840421808</v>
      </c>
      <c r="AW63" s="16">
        <f>AW10*1000/Poblacion!AW9</f>
        <v>0.5130591396085501</v>
      </c>
      <c r="AX63" s="16">
        <f>AX10*1000/Poblacion!AX9</f>
        <v>0.48990241577560162</v>
      </c>
      <c r="AY63" s="16">
        <f>AY10*1000/Poblacion!AY9</f>
        <v>0.48669229483699722</v>
      </c>
      <c r="AZ63" s="16">
        <f>AZ10*1000/Poblacion!AZ9</f>
        <v>0.49018415977913132</v>
      </c>
      <c r="BA63" s="16">
        <f>BA10*1000/Poblacion!BA9</f>
        <v>0.50723063930529322</v>
      </c>
      <c r="BB63" s="16">
        <f>BB10*1000/Poblacion!BB9</f>
        <v>0.51296501050735499</v>
      </c>
      <c r="BC63" s="16">
        <f>BC10*1000/Poblacion!BC9</f>
        <v>0.51807267027109205</v>
      </c>
      <c r="BD63" s="16">
        <f>BD10*1000/Poblacion!BD9</f>
        <v>0.5021118117853155</v>
      </c>
      <c r="BE63" s="16">
        <f>BE10*1000/Poblacion!BE9</f>
        <v>0.46486108622105005</v>
      </c>
      <c r="BF63" s="16">
        <f>BF10*1000/Poblacion!BF9</f>
        <v>0.44699817928095936</v>
      </c>
      <c r="BG63" s="16">
        <f>BG10*1000/Poblacion!BG9</f>
        <v>0.43101204360145334</v>
      </c>
      <c r="BH63" s="16">
        <f>BH10*1000/Poblacion!BH9</f>
        <v>0.41572969838092411</v>
      </c>
      <c r="BI63" s="16">
        <f>BI10*1000/Poblacion!BI9</f>
        <v>0.40030582855837277</v>
      </c>
      <c r="BJ63" s="16">
        <f>BJ10*1000/Poblacion!BJ9</f>
        <v>0.40743882774848517</v>
      </c>
      <c r="BK63" s="16">
        <f>BK10*1000/Poblacion!BK9</f>
        <v>0.41898137507386168</v>
      </c>
      <c r="BL63" s="16">
        <f>BL10*1000/Poblacion!BL9</f>
        <v>0.42832851036872011</v>
      </c>
      <c r="BM63" s="16">
        <f>BM10*1000/Poblacion!BM9</f>
        <v>0.43502187137588344</v>
      </c>
      <c r="BN63" s="16">
        <f>BN10*1000/Poblacion!BN9</f>
        <v>0.44208431288659888</v>
      </c>
      <c r="BO63" s="16">
        <f>BO10*1000/Poblacion!BO9</f>
        <v>0.45417230270500208</v>
      </c>
      <c r="BP63" s="16">
        <f>BP10*1000/Poblacion!BP9</f>
        <v>0.40710772465511591</v>
      </c>
      <c r="BQ63" s="16">
        <f>BQ10*1000/Poblacion!BQ9</f>
        <v>0.41097929625187535</v>
      </c>
      <c r="BR63" s="16">
        <f>BR10*1000/Poblacion!BR9</f>
        <v>0.43561228421637321</v>
      </c>
      <c r="BS63" s="16">
        <f>BS10*1000/Poblacion!BS9</f>
        <v>0.44991241944549737</v>
      </c>
    </row>
    <row r="64" spans="2:71" x14ac:dyDescent="0.2">
      <c r="B64" t="s">
        <v>7</v>
      </c>
      <c r="C64" s="16">
        <f>C11*1000/Poblacion!C10</f>
        <v>0.37250701996387853</v>
      </c>
      <c r="D64" s="16">
        <f>D11*1000/Poblacion!D10</f>
        <v>0.37015711634253912</v>
      </c>
      <c r="E64" s="16">
        <f>E11*1000/Poblacion!E10</f>
        <v>0.3684089056847793</v>
      </c>
      <c r="F64" s="16">
        <f>F11*1000/Poblacion!F10</f>
        <v>0.37086265267142532</v>
      </c>
      <c r="G64" s="16">
        <f>G11*1000/Poblacion!G10</f>
        <v>0.36141582382796356</v>
      </c>
      <c r="H64" s="16">
        <f>H11*1000/Poblacion!H10</f>
        <v>0.34792160427837304</v>
      </c>
      <c r="I64" s="16">
        <f>I11*1000/Poblacion!I10</f>
        <v>0.34100437689782132</v>
      </c>
      <c r="J64" s="16">
        <f>J11*1000/Poblacion!J10</f>
        <v>0.34071257008944722</v>
      </c>
      <c r="K64" s="16">
        <f>K11*1000/Poblacion!K10</f>
        <v>0.33918378837374175</v>
      </c>
      <c r="L64" s="16">
        <f>L11*1000/Poblacion!L10</f>
        <v>0.33907398091202418</v>
      </c>
      <c r="M64" s="16">
        <f>M11*1000/Poblacion!M10</f>
        <v>0.33861524753773842</v>
      </c>
      <c r="N64" s="16">
        <f>N11*1000/Poblacion!N10</f>
        <v>0.34156109607131696</v>
      </c>
      <c r="O64" s="16">
        <f>O11*1000/Poblacion!O10</f>
        <v>0.34548057663254245</v>
      </c>
      <c r="P64" s="16">
        <f>P11*1000/Poblacion!P10</f>
        <v>0.34502639714454275</v>
      </c>
      <c r="Q64" s="16">
        <f>Q11*1000/Poblacion!Q10</f>
        <v>0.34542483019660297</v>
      </c>
      <c r="R64" s="16">
        <f>R11*1000/Poblacion!R10</f>
        <v>0.34985807652028794</v>
      </c>
      <c r="S64" s="16">
        <f>S11*1000/Poblacion!S10</f>
        <v>0.3523432327633203</v>
      </c>
      <c r="T64" s="16">
        <f>T11*1000/Poblacion!T10</f>
        <v>0.34761018000737637</v>
      </c>
      <c r="U64" s="16">
        <f>U11*1000/Poblacion!U10</f>
        <v>0.35014791829565439</v>
      </c>
      <c r="V64" s="16">
        <f>V11*1000/Poblacion!V10</f>
        <v>0.34095730149793779</v>
      </c>
      <c r="W64" s="16">
        <f>W11*1000/Poblacion!W10</f>
        <v>0.32504055992018899</v>
      </c>
      <c r="X64" s="16">
        <f>X11*1000/Poblacion!X10</f>
        <v>0.3200726395318525</v>
      </c>
      <c r="Y64" s="16">
        <f>Y11*1000/Poblacion!Y10</f>
        <v>0.31634002099599456</v>
      </c>
      <c r="Z64" s="16">
        <f>Z11*1000/Poblacion!Z10</f>
        <v>0.31197061929559966</v>
      </c>
      <c r="AA64" s="16">
        <f>AA11*1000/Poblacion!AA10</f>
        <v>0.30974125167386368</v>
      </c>
      <c r="AB64" s="16">
        <f>AB11*1000/Poblacion!AB10</f>
        <v>0.3030239209775028</v>
      </c>
      <c r="AC64" s="16">
        <f>AC11*1000/Poblacion!AC10</f>
        <v>0.2950798124636953</v>
      </c>
      <c r="AD64" s="16">
        <f>AD11*1000/Poblacion!AD10</f>
        <v>0.29091420934141937</v>
      </c>
      <c r="AE64" s="16">
        <f>AE11*1000/Poblacion!AE10</f>
        <v>0.28870395013196737</v>
      </c>
      <c r="AF64" s="16">
        <f>AF11*1000/Poblacion!AF10</f>
        <v>0.2780837957607657</v>
      </c>
      <c r="AG64" s="16">
        <f>AG11*1000/Poblacion!AG10</f>
        <v>0.2714918070345303</v>
      </c>
      <c r="AH64" s="16">
        <f>AH11*1000/Poblacion!AH10</f>
        <v>0.27745508435506422</v>
      </c>
      <c r="AI64" s="16">
        <f>AI11*1000/Poblacion!AI10</f>
        <v>0.29041625346979183</v>
      </c>
      <c r="AJ64" s="16">
        <f>AJ11*1000/Poblacion!AJ10</f>
        <v>0.29705380606351678</v>
      </c>
      <c r="AK64" s="16">
        <f>AK11*1000/Poblacion!AK10</f>
        <v>0.30422637448351325</v>
      </c>
      <c r="AL64" s="16">
        <f>AL11*1000/Poblacion!AL10</f>
        <v>0.3170189381047907</v>
      </c>
      <c r="AM64" s="16">
        <f>AM11*1000/Poblacion!AM10</f>
        <v>0.31316745992345335</v>
      </c>
      <c r="AN64" s="16">
        <f>AN11*1000/Poblacion!AN10</f>
        <v>0.3096239538806152</v>
      </c>
      <c r="AO64" s="16">
        <f>AO11*1000/Poblacion!AO10</f>
        <v>0.30529585727082309</v>
      </c>
      <c r="AP64" s="16">
        <f>AP11*1000/Poblacion!AP10</f>
        <v>0.30926566385726051</v>
      </c>
      <c r="AQ64" s="16">
        <f>AQ11*1000/Poblacion!AQ10</f>
        <v>0.31996506531877944</v>
      </c>
      <c r="AR64" s="16">
        <f>AR11*1000/Poblacion!AR10</f>
        <v>0.33010081039534539</v>
      </c>
      <c r="AS64" s="16">
        <f>AS11*1000/Poblacion!AS10</f>
        <v>0.34560716256525742</v>
      </c>
      <c r="AT64" s="16">
        <f>AT11*1000/Poblacion!AT10</f>
        <v>0.36662207570181499</v>
      </c>
      <c r="AU64" s="16">
        <f>AU11*1000/Poblacion!AU10</f>
        <v>0.39234320231592462</v>
      </c>
      <c r="AV64" s="16">
        <f>AV11*1000/Poblacion!AV10</f>
        <v>0.40255361262785788</v>
      </c>
      <c r="AW64" s="16">
        <f>AW11*1000/Poblacion!AW10</f>
        <v>0.41604944457112319</v>
      </c>
      <c r="AX64" s="16">
        <f>AX11*1000/Poblacion!AX10</f>
        <v>0.40144672556053979</v>
      </c>
      <c r="AY64" s="16">
        <f>AY11*1000/Poblacion!AY10</f>
        <v>0.40934986785566058</v>
      </c>
      <c r="AZ64" s="16">
        <f>AZ11*1000/Poblacion!AZ10</f>
        <v>0.41953616057083176</v>
      </c>
      <c r="BA64" s="16">
        <f>BA11*1000/Poblacion!BA10</f>
        <v>0.43134470798096869</v>
      </c>
      <c r="BB64" s="16">
        <f>BB11*1000/Poblacion!BB10</f>
        <v>0.43922324966185999</v>
      </c>
      <c r="BC64" s="16">
        <f>BC11*1000/Poblacion!BC10</f>
        <v>0.44715462795921157</v>
      </c>
      <c r="BD64" s="16">
        <f>BD11*1000/Poblacion!BD10</f>
        <v>0.42964371602689033</v>
      </c>
      <c r="BE64" s="16">
        <f>BE11*1000/Poblacion!BE10</f>
        <v>0.38924664844156071</v>
      </c>
      <c r="BF64" s="16">
        <f>BF11*1000/Poblacion!BF10</f>
        <v>0.38234377104028694</v>
      </c>
      <c r="BG64" s="16">
        <f>BG11*1000/Poblacion!BG10</f>
        <v>0.36836672268019599</v>
      </c>
      <c r="BH64" s="16">
        <f>BH11*1000/Poblacion!BH10</f>
        <v>0.35022470034394865</v>
      </c>
      <c r="BI64" s="16">
        <f>BI11*1000/Poblacion!BI10</f>
        <v>0.34317140698783755</v>
      </c>
      <c r="BJ64" s="16">
        <f>BJ11*1000/Poblacion!BJ10</f>
        <v>0.34479677736961761</v>
      </c>
      <c r="BK64" s="16">
        <f>BK11*1000/Poblacion!BK10</f>
        <v>0.36133683228959679</v>
      </c>
      <c r="BL64" s="16">
        <f>BL11*1000/Poblacion!BL10</f>
        <v>0.37188292161157671</v>
      </c>
      <c r="BM64" s="16">
        <f>BM11*1000/Poblacion!BM10</f>
        <v>0.38294185713495044</v>
      </c>
      <c r="BN64" s="16">
        <f>BN11*1000/Poblacion!BN10</f>
        <v>0.38964673397114208</v>
      </c>
      <c r="BO64" s="16">
        <f>BO11*1000/Poblacion!BO10</f>
        <v>0.4000648043776745</v>
      </c>
      <c r="BP64" s="16">
        <f>BP11*1000/Poblacion!BP10</f>
        <v>0.36707131438509844</v>
      </c>
      <c r="BQ64" s="16">
        <f>BQ11*1000/Poblacion!BQ10</f>
        <v>0.37562312923420083</v>
      </c>
      <c r="BR64" s="16">
        <f>BR11*1000/Poblacion!BR10</f>
        <v>0.39657274497605505</v>
      </c>
      <c r="BS64" s="16">
        <f>BS11*1000/Poblacion!BS10</f>
        <v>0.40858830606341451</v>
      </c>
    </row>
    <row r="65" spans="2:71" x14ac:dyDescent="0.2">
      <c r="B65" t="s">
        <v>8</v>
      </c>
      <c r="C65" s="16">
        <f>C12*1000/Poblacion!C11</f>
        <v>0.42526146887934019</v>
      </c>
      <c r="D65" s="16">
        <f>D12*1000/Poblacion!D11</f>
        <v>0.43079586759822774</v>
      </c>
      <c r="E65" s="16">
        <f>E12*1000/Poblacion!E11</f>
        <v>0.43562474539530632</v>
      </c>
      <c r="F65" s="16">
        <f>F12*1000/Poblacion!F11</f>
        <v>0.44038200032267116</v>
      </c>
      <c r="G65" s="16">
        <f>G12*1000/Poblacion!G11</f>
        <v>0.43183419252812161</v>
      </c>
      <c r="H65" s="16">
        <f>H12*1000/Poblacion!H11</f>
        <v>0.42277658003866569</v>
      </c>
      <c r="I65" s="16">
        <f>I12*1000/Poblacion!I11</f>
        <v>0.42056470083200137</v>
      </c>
      <c r="J65" s="16">
        <f>J12*1000/Poblacion!J11</f>
        <v>0.41950881355701969</v>
      </c>
      <c r="K65" s="16">
        <f>K12*1000/Poblacion!K11</f>
        <v>0.41693564628436713</v>
      </c>
      <c r="L65" s="16">
        <f>L12*1000/Poblacion!L11</f>
        <v>0.41310506222514476</v>
      </c>
      <c r="M65" s="16">
        <f>M12*1000/Poblacion!M11</f>
        <v>0.4088895882438236</v>
      </c>
      <c r="N65" s="16">
        <f>N12*1000/Poblacion!N11</f>
        <v>0.4060006772095795</v>
      </c>
      <c r="O65" s="16">
        <f>O12*1000/Poblacion!O11</f>
        <v>0.404244889934261</v>
      </c>
      <c r="P65" s="16">
        <f>P12*1000/Poblacion!P11</f>
        <v>0.39852746501918085</v>
      </c>
      <c r="Q65" s="16">
        <f>Q12*1000/Poblacion!Q11</f>
        <v>0.3938646521422961</v>
      </c>
      <c r="R65" s="16">
        <f>R12*1000/Poblacion!R11</f>
        <v>0.39339687880784885</v>
      </c>
      <c r="S65" s="16">
        <f>S12*1000/Poblacion!S11</f>
        <v>0.39191094375773727</v>
      </c>
      <c r="T65" s="16">
        <f>T12*1000/Poblacion!T11</f>
        <v>0.38480394614891628</v>
      </c>
      <c r="U65" s="16">
        <f>U12*1000/Poblacion!U11</f>
        <v>0.38541491428255426</v>
      </c>
      <c r="V65" s="16">
        <f>V12*1000/Poblacion!V11</f>
        <v>0.38570974350509996</v>
      </c>
      <c r="W65" s="16">
        <f>W12*1000/Poblacion!W11</f>
        <v>0.37735368297217287</v>
      </c>
      <c r="X65" s="16">
        <f>X12*1000/Poblacion!X11</f>
        <v>0.37310724216183455</v>
      </c>
      <c r="Y65" s="16">
        <f>Y12*1000/Poblacion!Y11</f>
        <v>0.36983628764847315</v>
      </c>
      <c r="Z65" s="16">
        <f>Z12*1000/Poblacion!Z11</f>
        <v>0.3618855029032309</v>
      </c>
      <c r="AA65" s="16">
        <f>AA12*1000/Poblacion!AA11</f>
        <v>0.35654936813689037</v>
      </c>
      <c r="AB65" s="16">
        <f>AB12*1000/Poblacion!AB11</f>
        <v>0.34351412370818513</v>
      </c>
      <c r="AC65" s="16">
        <f>AC12*1000/Poblacion!AC11</f>
        <v>0.3292738982878633</v>
      </c>
      <c r="AD65" s="16">
        <f>AD12*1000/Poblacion!AD11</f>
        <v>0.32437844983039571</v>
      </c>
      <c r="AE65" s="16">
        <f>AE12*1000/Poblacion!AE11</f>
        <v>0.32166923924550106</v>
      </c>
      <c r="AF65" s="16">
        <f>AF12*1000/Poblacion!AF11</f>
        <v>0.3074478883629268</v>
      </c>
      <c r="AG65" s="16">
        <f>AG12*1000/Poblacion!AG11</f>
        <v>0.29774189479817204</v>
      </c>
      <c r="AH65" s="16">
        <f>AH12*1000/Poblacion!AH11</f>
        <v>0.30373762159780249</v>
      </c>
      <c r="AI65" s="16">
        <f>AI12*1000/Poblacion!AI11</f>
        <v>0.31726007970877979</v>
      </c>
      <c r="AJ65" s="16">
        <f>AJ12*1000/Poblacion!AJ11</f>
        <v>0.3262824163975796</v>
      </c>
      <c r="AK65" s="16">
        <f>AK12*1000/Poblacion!AK11</f>
        <v>0.33622454603463947</v>
      </c>
      <c r="AL65" s="16">
        <f>AL12*1000/Poblacion!AL11</f>
        <v>0.34160403709419962</v>
      </c>
      <c r="AM65" s="16">
        <f>AM12*1000/Poblacion!AM11</f>
        <v>0.33608311337794178</v>
      </c>
      <c r="AN65" s="16">
        <f>AN12*1000/Poblacion!AN11</f>
        <v>0.33091492387837251</v>
      </c>
      <c r="AO65" s="16">
        <f>AO12*1000/Poblacion!AO11</f>
        <v>0.32418972245356659</v>
      </c>
      <c r="AP65" s="16">
        <f>AP12*1000/Poblacion!AP11</f>
        <v>0.31609294457200698</v>
      </c>
      <c r="AQ65" s="16">
        <f>AQ12*1000/Poblacion!AQ11</f>
        <v>0.31682173506461031</v>
      </c>
      <c r="AR65" s="16">
        <f>AR12*1000/Poblacion!AR11</f>
        <v>0.32795641518380891</v>
      </c>
      <c r="AS65" s="16">
        <f>AS12*1000/Poblacion!AS11</f>
        <v>0.33523593088771209</v>
      </c>
      <c r="AT65" s="16">
        <f>AT12*1000/Poblacion!AT11</f>
        <v>0.34889237719474697</v>
      </c>
      <c r="AU65" s="16">
        <f>AU12*1000/Poblacion!AU11</f>
        <v>0.36285739125688116</v>
      </c>
      <c r="AV65" s="16">
        <f>AV12*1000/Poblacion!AV11</f>
        <v>0.38417348450185956</v>
      </c>
      <c r="AW65" s="16">
        <f>AW12*1000/Poblacion!AW11</f>
        <v>0.40125594560000938</v>
      </c>
      <c r="AX65" s="16">
        <f>AX12*1000/Poblacion!AX11</f>
        <v>0.41375577911808736</v>
      </c>
      <c r="AY65" s="16">
        <f>AY12*1000/Poblacion!AY11</f>
        <v>0.41836580946533863</v>
      </c>
      <c r="AZ65" s="16">
        <f>AZ12*1000/Poblacion!AZ11</f>
        <v>0.42881015128457262</v>
      </c>
      <c r="BA65" s="16">
        <f>BA12*1000/Poblacion!BA11</f>
        <v>0.43863882654238845</v>
      </c>
      <c r="BB65" s="16">
        <f>BB12*1000/Poblacion!BB11</f>
        <v>0.44685271403322646</v>
      </c>
      <c r="BC65" s="16">
        <f>BC12*1000/Poblacion!BC11</f>
        <v>0.45297516862992337</v>
      </c>
      <c r="BD65" s="16">
        <f>BD12*1000/Poblacion!BD11</f>
        <v>0.4472092878444977</v>
      </c>
      <c r="BE65" s="16">
        <f>BE12*1000/Poblacion!BE11</f>
        <v>0.41478108603825831</v>
      </c>
      <c r="BF65" s="16">
        <f>BF12*1000/Poblacion!BF11</f>
        <v>0.39541568142366729</v>
      </c>
      <c r="BG65" s="16">
        <f>BG12*1000/Poblacion!BG11</f>
        <v>0.38405192490463991</v>
      </c>
      <c r="BH65" s="16">
        <f>BH12*1000/Poblacion!BH11</f>
        <v>0.36789930203355181</v>
      </c>
      <c r="BI65" s="16">
        <f>BI12*1000/Poblacion!BI11</f>
        <v>0.36172646223914062</v>
      </c>
      <c r="BJ65" s="16">
        <f>BJ12*1000/Poblacion!BJ11</f>
        <v>0.36229006081570797</v>
      </c>
      <c r="BK65" s="16">
        <f>BK12*1000/Poblacion!BK11</f>
        <v>0.36758797838759916</v>
      </c>
      <c r="BL65" s="16">
        <f>BL12*1000/Poblacion!BL11</f>
        <v>0.37634105877066443</v>
      </c>
      <c r="BM65" s="16">
        <f>BM12*1000/Poblacion!BM11</f>
        <v>0.38455720609240374</v>
      </c>
      <c r="BN65" s="16">
        <f>BN12*1000/Poblacion!BN11</f>
        <v>0.39220398059180039</v>
      </c>
      <c r="BO65" s="16">
        <f>BO12*1000/Poblacion!BO11</f>
        <v>0.3996142232425422</v>
      </c>
      <c r="BP65" s="16">
        <f>BP12*1000/Poblacion!BP11</f>
        <v>0.38240251792735946</v>
      </c>
      <c r="BQ65" s="16">
        <f>BQ12*1000/Poblacion!BQ11</f>
        <v>0.3891756148547047</v>
      </c>
      <c r="BR65" s="16">
        <f>BR12*1000/Poblacion!BR11</f>
        <v>0.39483625807794048</v>
      </c>
      <c r="BS65" s="16">
        <f>BS12*1000/Poblacion!BS11</f>
        <v>0.40377033272032625</v>
      </c>
    </row>
    <row r="66" spans="2:71" x14ac:dyDescent="0.2">
      <c r="B66" t="s">
        <v>9</v>
      </c>
      <c r="C66" s="16">
        <f>C13*1000/Poblacion!C12</f>
        <v>0.38767558141835534</v>
      </c>
      <c r="D66" s="16">
        <f>D13*1000/Poblacion!D12</f>
        <v>0.391232212497301</v>
      </c>
      <c r="E66" s="16">
        <f>E13*1000/Poblacion!E12</f>
        <v>0.39469753810443597</v>
      </c>
      <c r="F66" s="16">
        <f>F13*1000/Poblacion!F12</f>
        <v>0.39919670913388039</v>
      </c>
      <c r="G66" s="16">
        <f>G13*1000/Poblacion!G12</f>
        <v>0.39186050073801659</v>
      </c>
      <c r="H66" s="16">
        <f>H13*1000/Poblacion!H12</f>
        <v>0.38204412760771711</v>
      </c>
      <c r="I66" s="16">
        <f>I13*1000/Poblacion!I12</f>
        <v>0.3804474266240146</v>
      </c>
      <c r="J66" s="16">
        <f>J13*1000/Poblacion!J12</f>
        <v>0.38387263420393547</v>
      </c>
      <c r="K66" s="16">
        <f>K13*1000/Poblacion!K12</f>
        <v>0.38588192138840077</v>
      </c>
      <c r="L66" s="16">
        <f>L13*1000/Poblacion!L12</f>
        <v>0.38418271005327848</v>
      </c>
      <c r="M66" s="16">
        <f>M13*1000/Poblacion!M12</f>
        <v>0.38205809861273371</v>
      </c>
      <c r="N66" s="16">
        <f>N13*1000/Poblacion!N12</f>
        <v>0.38200225675335853</v>
      </c>
      <c r="O66" s="16">
        <f>O13*1000/Poblacion!O12</f>
        <v>0.3829577053424289</v>
      </c>
      <c r="P66" s="16">
        <f>P13*1000/Poblacion!P12</f>
        <v>0.3848777295339742</v>
      </c>
      <c r="Q66" s="16">
        <f>Q13*1000/Poblacion!Q12</f>
        <v>0.3877241851637111</v>
      </c>
      <c r="R66" s="16">
        <f>R13*1000/Poblacion!R12</f>
        <v>0.3867581559989568</v>
      </c>
      <c r="S66" s="16">
        <f>S13*1000/Poblacion!S12</f>
        <v>0.38370244385219793</v>
      </c>
      <c r="T66" s="16">
        <f>T13*1000/Poblacion!T12</f>
        <v>0.37942222645357015</v>
      </c>
      <c r="U66" s="16">
        <f>U13*1000/Poblacion!U12</f>
        <v>0.38283568298829601</v>
      </c>
      <c r="V66" s="16">
        <f>V13*1000/Poblacion!V12</f>
        <v>0.38301872022886063</v>
      </c>
      <c r="W66" s="16">
        <f>W13*1000/Poblacion!W12</f>
        <v>0.37465905652205994</v>
      </c>
      <c r="X66" s="16">
        <f>X13*1000/Poblacion!X12</f>
        <v>0.37043969099336144</v>
      </c>
      <c r="Y66" s="16">
        <f>Y13*1000/Poblacion!Y12</f>
        <v>0.36720079010890588</v>
      </c>
      <c r="Z66" s="16">
        <f>Z13*1000/Poblacion!Z12</f>
        <v>0.35828215728736895</v>
      </c>
      <c r="AA66" s="16">
        <f>AA13*1000/Poblacion!AA12</f>
        <v>0.35159528069311308</v>
      </c>
      <c r="AB66" s="16">
        <f>AB13*1000/Poblacion!AB12</f>
        <v>0.34439532058232314</v>
      </c>
      <c r="AC66" s="16">
        <f>AC13*1000/Poblacion!AC12</f>
        <v>0.33502913791117273</v>
      </c>
      <c r="AD66" s="16">
        <f>AD13*1000/Poblacion!AD12</f>
        <v>0.32818869952328983</v>
      </c>
      <c r="AE66" s="16">
        <f>AE13*1000/Poblacion!AE12</f>
        <v>0.32350544305985057</v>
      </c>
      <c r="AF66" s="16">
        <f>AF13*1000/Poblacion!AF12</f>
        <v>0.31533706753990892</v>
      </c>
      <c r="AG66" s="16">
        <f>AG13*1000/Poblacion!AG12</f>
        <v>0.31137693837148095</v>
      </c>
      <c r="AH66" s="16">
        <f>AH13*1000/Poblacion!AH12</f>
        <v>0.3187523172474569</v>
      </c>
      <c r="AI66" s="16">
        <f>AI13*1000/Poblacion!AI12</f>
        <v>0.33426394492697992</v>
      </c>
      <c r="AJ66" s="16">
        <f>AJ13*1000/Poblacion!AJ12</f>
        <v>0.34727840845894153</v>
      </c>
      <c r="AK66" s="16">
        <f>AK13*1000/Poblacion!AK12</f>
        <v>0.36146096525484583</v>
      </c>
      <c r="AL66" s="16">
        <f>AL13*1000/Poblacion!AL12</f>
        <v>0.36913950547780849</v>
      </c>
      <c r="AM66" s="16">
        <f>AM13*1000/Poblacion!AM12</f>
        <v>0.37176848235861043</v>
      </c>
      <c r="AN66" s="16">
        <f>AN13*1000/Poblacion!AN12</f>
        <v>0.36525357911463463</v>
      </c>
      <c r="AO66" s="16">
        <f>AO13*1000/Poblacion!AO12</f>
        <v>0.35521948074372811</v>
      </c>
      <c r="AP66" s="16">
        <f>AP13*1000/Poblacion!AP12</f>
        <v>0.3507034731500196</v>
      </c>
      <c r="AQ66" s="16">
        <f>AQ13*1000/Poblacion!AQ12</f>
        <v>0.35443249772588464</v>
      </c>
      <c r="AR66" s="16">
        <f>AR13*1000/Poblacion!AR12</f>
        <v>0.35331547171341909</v>
      </c>
      <c r="AS66" s="16">
        <f>AS13*1000/Poblacion!AS12</f>
        <v>0.35070165612603832</v>
      </c>
      <c r="AT66" s="16">
        <f>AT13*1000/Poblacion!AT12</f>
        <v>0.36272485819651779</v>
      </c>
      <c r="AU66" s="16">
        <f>AU13*1000/Poblacion!AU12</f>
        <v>0.37120703795065957</v>
      </c>
      <c r="AV66" s="16">
        <f>AV13*1000/Poblacion!AV12</f>
        <v>0.37918488632730457</v>
      </c>
      <c r="AW66" s="16">
        <f>AW13*1000/Poblacion!AW12</f>
        <v>0.38785255234344135</v>
      </c>
      <c r="AX66" s="16">
        <f>AX13*1000/Poblacion!AX12</f>
        <v>0.39387328423288975</v>
      </c>
      <c r="AY66" s="16">
        <f>AY13*1000/Poblacion!AY12</f>
        <v>0.40298532117167546</v>
      </c>
      <c r="AZ66" s="16">
        <f>AZ13*1000/Poblacion!AZ12</f>
        <v>0.41237422555472103</v>
      </c>
      <c r="BA66" s="16">
        <f>BA13*1000/Poblacion!BA12</f>
        <v>0.42231875933735086</v>
      </c>
      <c r="BB66" s="16">
        <f>BB13*1000/Poblacion!BB12</f>
        <v>0.43158842957048504</v>
      </c>
      <c r="BC66" s="16">
        <f>BC13*1000/Poblacion!BC12</f>
        <v>0.43872544396739155</v>
      </c>
      <c r="BD66" s="16">
        <f>BD13*1000/Poblacion!BD12</f>
        <v>0.4315954642767153</v>
      </c>
      <c r="BE66" s="16">
        <f>BE13*1000/Poblacion!BE12</f>
        <v>0.40862754735560103</v>
      </c>
      <c r="BF66" s="16">
        <f>BF13*1000/Poblacion!BF12</f>
        <v>0.40252076070585135</v>
      </c>
      <c r="BG66" s="16">
        <f>BG13*1000/Poblacion!BG12</f>
        <v>0.39305583856194026</v>
      </c>
      <c r="BH66" s="16">
        <f>BH13*1000/Poblacion!BH12</f>
        <v>0.3811617360668314</v>
      </c>
      <c r="BI66" s="16">
        <f>BI13*1000/Poblacion!BI12</f>
        <v>0.3673193154172178</v>
      </c>
      <c r="BJ66" s="16">
        <f>BJ13*1000/Poblacion!BJ12</f>
        <v>0.37096070569611078</v>
      </c>
      <c r="BK66" s="16">
        <f>BK13*1000/Poblacion!BK12</f>
        <v>0.38235728879222775</v>
      </c>
      <c r="BL66" s="16">
        <f>BL13*1000/Poblacion!BL12</f>
        <v>0.39137043152773038</v>
      </c>
      <c r="BM66" s="16">
        <f>BM13*1000/Poblacion!BM12</f>
        <v>0.40188253798642654</v>
      </c>
      <c r="BN66" s="16">
        <f>BN13*1000/Poblacion!BN12</f>
        <v>0.41103736556763665</v>
      </c>
      <c r="BO66" s="16">
        <f>BO13*1000/Poblacion!BO12</f>
        <v>0.41885118969661433</v>
      </c>
      <c r="BP66" s="16">
        <f>BP13*1000/Poblacion!BP12</f>
        <v>0.40303922338138731</v>
      </c>
      <c r="BQ66" s="16">
        <f>BQ13*1000/Poblacion!BQ12</f>
        <v>0.41228828624141917</v>
      </c>
      <c r="BR66" s="16">
        <f>BR13*1000/Poblacion!BR12</f>
        <v>0.42190650948679953</v>
      </c>
      <c r="BS66" s="16">
        <f>BS13*1000/Poblacion!BS12</f>
        <v>0.43106807833395772</v>
      </c>
    </row>
    <row r="67" spans="2:71" x14ac:dyDescent="0.2">
      <c r="B67" t="s">
        <v>10</v>
      </c>
      <c r="C67" s="16">
        <f>C14*1000/Poblacion!C13</f>
        <v>0.35825878720039123</v>
      </c>
      <c r="D67" s="16">
        <f>D14*1000/Poblacion!D13</f>
        <v>0.35881255690614555</v>
      </c>
      <c r="E67" s="16">
        <f>E14*1000/Poblacion!E13</f>
        <v>0.35921243144388126</v>
      </c>
      <c r="F67" s="16">
        <f>F14*1000/Poblacion!F13</f>
        <v>0.36026928365704664</v>
      </c>
      <c r="G67" s="16">
        <f>G14*1000/Poblacion!G13</f>
        <v>0.35043331269310479</v>
      </c>
      <c r="H67" s="16">
        <f>H14*1000/Poblacion!H13</f>
        <v>0.33849336689511522</v>
      </c>
      <c r="I67" s="16">
        <f>I14*1000/Poblacion!I13</f>
        <v>0.33468845347190579</v>
      </c>
      <c r="J67" s="16">
        <f>J14*1000/Poblacion!J13</f>
        <v>0.33574503627668428</v>
      </c>
      <c r="K67" s="16">
        <f>K14*1000/Poblacion!K13</f>
        <v>0.33556900452975857</v>
      </c>
      <c r="L67" s="16">
        <f>L14*1000/Poblacion!L13</f>
        <v>0.33614952155942285</v>
      </c>
      <c r="M67" s="16">
        <f>M14*1000/Poblacion!M13</f>
        <v>0.33637361364461399</v>
      </c>
      <c r="N67" s="16">
        <f>N14*1000/Poblacion!N13</f>
        <v>0.33595665600011254</v>
      </c>
      <c r="O67" s="16">
        <f>O14*1000/Poblacion!O13</f>
        <v>0.33645296271079395</v>
      </c>
      <c r="P67" s="16">
        <f>P14*1000/Poblacion!P13</f>
        <v>0.34037496251446298</v>
      </c>
      <c r="Q67" s="16">
        <f>Q14*1000/Poblacion!Q13</f>
        <v>0.34518443500378965</v>
      </c>
      <c r="R67" s="16">
        <f>R14*1000/Poblacion!R13</f>
        <v>0.35074293410230467</v>
      </c>
      <c r="S67" s="16">
        <f>S14*1000/Poblacion!S13</f>
        <v>0.35373581648622426</v>
      </c>
      <c r="T67" s="16">
        <f>T14*1000/Poblacion!T13</f>
        <v>0.35292314161903732</v>
      </c>
      <c r="U67" s="16">
        <f>U14*1000/Poblacion!U13</f>
        <v>0.35910163758797953</v>
      </c>
      <c r="V67" s="16">
        <f>V14*1000/Poblacion!V13</f>
        <v>0.3581285586535175</v>
      </c>
      <c r="W67" s="16">
        <f>W14*1000/Poblacion!W13</f>
        <v>0.34921980051531004</v>
      </c>
      <c r="X67" s="16">
        <f>X14*1000/Poblacion!X13</f>
        <v>0.34649779346016973</v>
      </c>
      <c r="Y67" s="16">
        <f>Y14*1000/Poblacion!Y13</f>
        <v>0.34478743067321471</v>
      </c>
      <c r="Z67" s="16">
        <f>Z14*1000/Poblacion!Z13</f>
        <v>0.33507890741372537</v>
      </c>
      <c r="AA67" s="16">
        <f>AA14*1000/Poblacion!AA13</f>
        <v>0.32741946492473717</v>
      </c>
      <c r="AB67" s="16">
        <f>AB14*1000/Poblacion!AB13</f>
        <v>0.32163222052689588</v>
      </c>
      <c r="AC67" s="16">
        <f>AC14*1000/Poblacion!AC13</f>
        <v>0.31354645324624675</v>
      </c>
      <c r="AD67" s="16">
        <f>AD14*1000/Poblacion!AD13</f>
        <v>0.30871893917634818</v>
      </c>
      <c r="AE67" s="16">
        <f>AE14*1000/Poblacion!AE13</f>
        <v>0.30591656564398978</v>
      </c>
      <c r="AF67" s="16">
        <f>AF14*1000/Poblacion!AF13</f>
        <v>0.2966752887882021</v>
      </c>
      <c r="AG67" s="16">
        <f>AG14*1000/Poblacion!AG13</f>
        <v>0.29146843880820944</v>
      </c>
      <c r="AH67" s="16">
        <f>AH14*1000/Poblacion!AH13</f>
        <v>0.29662130625904587</v>
      </c>
      <c r="AI67" s="16">
        <f>AI14*1000/Poblacion!AI13</f>
        <v>0.30900451377775789</v>
      </c>
      <c r="AJ67" s="16">
        <f>AJ14*1000/Poblacion!AJ13</f>
        <v>0.31889730690710971</v>
      </c>
      <c r="AK67" s="16">
        <f>AK14*1000/Poblacion!AK13</f>
        <v>0.3297125451602741</v>
      </c>
      <c r="AL67" s="16">
        <f>AL14*1000/Poblacion!AL13</f>
        <v>0.34354298915915971</v>
      </c>
      <c r="AM67" s="16">
        <f>AM14*1000/Poblacion!AM13</f>
        <v>0.34599151337486744</v>
      </c>
      <c r="AN67" s="16">
        <f>AN14*1000/Poblacion!AN13</f>
        <v>0.34625449073190767</v>
      </c>
      <c r="AO67" s="16">
        <f>AO14*1000/Poblacion!AO13</f>
        <v>0.33422711105010894</v>
      </c>
      <c r="AP67" s="16">
        <f>AP14*1000/Poblacion!AP13</f>
        <v>0.3262234175550664</v>
      </c>
      <c r="AQ67" s="16">
        <f>AQ14*1000/Poblacion!AQ13</f>
        <v>0.32800023032946352</v>
      </c>
      <c r="AR67" s="16">
        <f>AR14*1000/Poblacion!AR13</f>
        <v>0.33988007550368177</v>
      </c>
      <c r="AS67" s="16">
        <f>AS14*1000/Poblacion!AS13</f>
        <v>0.34205183416338003</v>
      </c>
      <c r="AT67" s="16">
        <f>AT14*1000/Poblacion!AT13</f>
        <v>0.35782277272992408</v>
      </c>
      <c r="AU67" s="16">
        <f>AU14*1000/Poblacion!AU13</f>
        <v>0.36123297195260617</v>
      </c>
      <c r="AV67" s="16">
        <f>AV14*1000/Poblacion!AV13</f>
        <v>0.36969614892771518</v>
      </c>
      <c r="AW67" s="16">
        <f>AW14*1000/Poblacion!AW13</f>
        <v>0.38022725662546164</v>
      </c>
      <c r="AX67" s="16">
        <f>AX14*1000/Poblacion!AX13</f>
        <v>0.38817663284904624</v>
      </c>
      <c r="AY67" s="16">
        <f>AY14*1000/Poblacion!AY13</f>
        <v>0.39160640835487959</v>
      </c>
      <c r="AZ67" s="16">
        <f>AZ14*1000/Poblacion!AZ13</f>
        <v>0.39974207113088167</v>
      </c>
      <c r="BA67" s="16">
        <f>BA14*1000/Poblacion!BA13</f>
        <v>0.40452482411193302</v>
      </c>
      <c r="BB67" s="16">
        <f>BB14*1000/Poblacion!BB13</f>
        <v>0.41220732126310544</v>
      </c>
      <c r="BC67" s="16">
        <f>BC14*1000/Poblacion!BC13</f>
        <v>0.41741720461174936</v>
      </c>
      <c r="BD67" s="16">
        <f>BD14*1000/Poblacion!BD13</f>
        <v>0.40567000980790102</v>
      </c>
      <c r="BE67" s="16">
        <f>BE14*1000/Poblacion!BE13</f>
        <v>0.36999517635008566</v>
      </c>
      <c r="BF67" s="16">
        <f>BF14*1000/Poblacion!BF13</f>
        <v>0.35949272241600222</v>
      </c>
      <c r="BG67" s="16">
        <f>BG14*1000/Poblacion!BG13</f>
        <v>0.34353756856847545</v>
      </c>
      <c r="BH67" s="16">
        <f>BH14*1000/Poblacion!BH13</f>
        <v>0.32828194406638789</v>
      </c>
      <c r="BI67" s="16">
        <f>BI14*1000/Poblacion!BI13</f>
        <v>0.31976605089636451</v>
      </c>
      <c r="BJ67" s="16">
        <f>BJ14*1000/Poblacion!BJ13</f>
        <v>0.31937202478240034</v>
      </c>
      <c r="BK67" s="16">
        <f>BK14*1000/Poblacion!BK13</f>
        <v>0.32961327476547569</v>
      </c>
      <c r="BL67" s="16">
        <f>BL14*1000/Poblacion!BL13</f>
        <v>0.34164210599281325</v>
      </c>
      <c r="BM67" s="16">
        <f>BM14*1000/Poblacion!BM13</f>
        <v>0.35091275556885781</v>
      </c>
      <c r="BN67" s="16">
        <f>BN14*1000/Poblacion!BN13</f>
        <v>0.35791277535312693</v>
      </c>
      <c r="BO67" s="16">
        <f>BO14*1000/Poblacion!BO13</f>
        <v>0.36236029618868354</v>
      </c>
      <c r="BP67" s="16">
        <f>BP14*1000/Poblacion!BP13</f>
        <v>0.35283376611359296</v>
      </c>
      <c r="BQ67" s="16">
        <f>BQ14*1000/Poblacion!BQ13</f>
        <v>0.36072654363216217</v>
      </c>
      <c r="BR67" s="16">
        <f>BR14*1000/Poblacion!BR13</f>
        <v>0.366878311122666</v>
      </c>
      <c r="BS67" s="16">
        <f>BS14*1000/Poblacion!BS13</f>
        <v>0.37074421610838471</v>
      </c>
    </row>
    <row r="68" spans="2:71" x14ac:dyDescent="0.2">
      <c r="B68" t="s">
        <v>11</v>
      </c>
      <c r="C68" s="16">
        <f>C15*1000/Poblacion!C14</f>
        <v>0.45050529418834245</v>
      </c>
      <c r="D68" s="16">
        <f>D15*1000/Poblacion!D14</f>
        <v>0.45443467296366868</v>
      </c>
      <c r="E68" s="16">
        <f>E15*1000/Poblacion!E14</f>
        <v>0.45757858832664505</v>
      </c>
      <c r="F68" s="16">
        <f>F15*1000/Poblacion!F14</f>
        <v>0.46352238481558999</v>
      </c>
      <c r="G68" s="16">
        <f>G15*1000/Poblacion!G14</f>
        <v>0.45480624598867203</v>
      </c>
      <c r="H68" s="16">
        <f>H15*1000/Poblacion!H14</f>
        <v>0.44883995736045745</v>
      </c>
      <c r="I68" s="16">
        <f>I15*1000/Poblacion!I14</f>
        <v>0.44874172993033717</v>
      </c>
      <c r="J68" s="16">
        <f>J15*1000/Poblacion!J14</f>
        <v>0.44679437340797173</v>
      </c>
      <c r="K68" s="16">
        <f>K15*1000/Poblacion!K14</f>
        <v>0.44320425191535623</v>
      </c>
      <c r="L68" s="16">
        <f>L15*1000/Poblacion!L14</f>
        <v>0.43830500001598643</v>
      </c>
      <c r="M68" s="16">
        <f>M15*1000/Poblacion!M14</f>
        <v>0.43298172680064062</v>
      </c>
      <c r="N68" s="16">
        <f>N15*1000/Poblacion!N14</f>
        <v>0.42884713056425866</v>
      </c>
      <c r="O68" s="16">
        <f>O15*1000/Poblacion!O14</f>
        <v>0.42588979801847432</v>
      </c>
      <c r="P68" s="16">
        <f>P15*1000/Poblacion!P14</f>
        <v>0.4225340178457534</v>
      </c>
      <c r="Q68" s="16">
        <f>Q15*1000/Poblacion!Q14</f>
        <v>0.42021244523764945</v>
      </c>
      <c r="R68" s="16">
        <f>R15*1000/Poblacion!R14</f>
        <v>0.4167538294538693</v>
      </c>
      <c r="S68" s="16">
        <f>S15*1000/Poblacion!S14</f>
        <v>0.4146688143594281</v>
      </c>
      <c r="T68" s="16">
        <f>T15*1000/Poblacion!T14</f>
        <v>0.41203959105602295</v>
      </c>
      <c r="U68" s="16">
        <f>U15*1000/Poblacion!U14</f>
        <v>0.41755495162817657</v>
      </c>
      <c r="V68" s="16">
        <f>V15*1000/Poblacion!V14</f>
        <v>0.4173044587772714</v>
      </c>
      <c r="W68" s="16">
        <f>W15*1000/Poblacion!W14</f>
        <v>0.40739936403815746</v>
      </c>
      <c r="X68" s="16">
        <f>X15*1000/Poblacion!X14</f>
        <v>0.39984633390363578</v>
      </c>
      <c r="Y68" s="16">
        <f>Y15*1000/Poblacion!Y14</f>
        <v>0.39364282027031344</v>
      </c>
      <c r="Z68" s="16">
        <f>Z15*1000/Poblacion!Z14</f>
        <v>0.37825932766959924</v>
      </c>
      <c r="AA68" s="16">
        <f>AA15*1000/Poblacion!AA14</f>
        <v>0.36609398019305472</v>
      </c>
      <c r="AB68" s="16">
        <f>AB15*1000/Poblacion!AB14</f>
        <v>0.3537806000210782</v>
      </c>
      <c r="AC68" s="16">
        <f>AC15*1000/Poblacion!AC14</f>
        <v>0.34105432549662135</v>
      </c>
      <c r="AD68" s="16">
        <f>AD15*1000/Poblacion!AD14</f>
        <v>0.33900462297337114</v>
      </c>
      <c r="AE68" s="16">
        <f>AE15*1000/Poblacion!AE14</f>
        <v>0.33909432843259435</v>
      </c>
      <c r="AF68" s="16">
        <f>AF15*1000/Poblacion!AF14</f>
        <v>0.32921534778118872</v>
      </c>
      <c r="AG68" s="16">
        <f>AG15*1000/Poblacion!AG14</f>
        <v>0.32344658574071011</v>
      </c>
      <c r="AH68" s="16">
        <f>AH15*1000/Poblacion!AH14</f>
        <v>0.33013894477014322</v>
      </c>
      <c r="AI68" s="16">
        <f>AI15*1000/Poblacion!AI14</f>
        <v>0.34520746718874917</v>
      </c>
      <c r="AJ68" s="16">
        <f>AJ15*1000/Poblacion!AJ14</f>
        <v>0.36089689441050077</v>
      </c>
      <c r="AK68" s="16">
        <f>AK15*1000/Poblacion!AK14</f>
        <v>0.37802918240998662</v>
      </c>
      <c r="AL68" s="16">
        <f>AL15*1000/Poblacion!AL14</f>
        <v>0.39561126189358803</v>
      </c>
      <c r="AM68" s="16">
        <f>AM15*1000/Poblacion!AM14</f>
        <v>0.40260221414840847</v>
      </c>
      <c r="AN68" s="16">
        <f>AN15*1000/Poblacion!AN14</f>
        <v>0.39859894768552151</v>
      </c>
      <c r="AO68" s="16">
        <f>AO15*1000/Poblacion!AO14</f>
        <v>0.38622631256025713</v>
      </c>
      <c r="AP68" s="16">
        <f>AP15*1000/Poblacion!AP14</f>
        <v>0.38860007620396131</v>
      </c>
      <c r="AQ68" s="16">
        <f>AQ15*1000/Poblacion!AQ14</f>
        <v>0.39960783560603386</v>
      </c>
      <c r="AR68" s="16">
        <f>AR15*1000/Poblacion!AR14</f>
        <v>0.41044102263248872</v>
      </c>
      <c r="AS68" s="16">
        <f>AS15*1000/Poblacion!AS14</f>
        <v>0.42414149612606483</v>
      </c>
      <c r="AT68" s="16">
        <f>AT15*1000/Poblacion!AT14</f>
        <v>0.44143023324400515</v>
      </c>
      <c r="AU68" s="16">
        <f>AU15*1000/Poblacion!AU14</f>
        <v>0.46026483539977309</v>
      </c>
      <c r="AV68" s="16">
        <f>AV15*1000/Poblacion!AV14</f>
        <v>0.47273399125346155</v>
      </c>
      <c r="AW68" s="16">
        <f>AW15*1000/Poblacion!AW14</f>
        <v>0.48339005867311247</v>
      </c>
      <c r="AX68" s="16">
        <f>AX15*1000/Poblacion!AX14</f>
        <v>0.48646623947528084</v>
      </c>
      <c r="AY68" s="16">
        <f>AY15*1000/Poblacion!AY14</f>
        <v>0.49017418434128868</v>
      </c>
      <c r="AZ68" s="16">
        <f>AZ15*1000/Poblacion!AZ14</f>
        <v>0.49766957930562766</v>
      </c>
      <c r="BA68" s="16">
        <f>BA15*1000/Poblacion!BA14</f>
        <v>0.50480590744319753</v>
      </c>
      <c r="BB68" s="16">
        <f>BB15*1000/Poblacion!BB14</f>
        <v>0.5157602497538486</v>
      </c>
      <c r="BC68" s="16">
        <f>BC15*1000/Poblacion!BC14</f>
        <v>0.51946590900008716</v>
      </c>
      <c r="BD68" s="16">
        <f>BD15*1000/Poblacion!BD14</f>
        <v>0.51255749776386972</v>
      </c>
      <c r="BE68" s="16">
        <f>BE15*1000/Poblacion!BE14</f>
        <v>0.47951855536117988</v>
      </c>
      <c r="BF68" s="16">
        <f>BF15*1000/Poblacion!BF14</f>
        <v>0.46932266185041394</v>
      </c>
      <c r="BG68" s="16">
        <f>BG15*1000/Poblacion!BG14</f>
        <v>0.4546736473217497</v>
      </c>
      <c r="BH68" s="16">
        <f>BH15*1000/Poblacion!BH14</f>
        <v>0.43550503216386793</v>
      </c>
      <c r="BI68" s="16">
        <f>BI15*1000/Poblacion!BI14</f>
        <v>0.42487442299652978</v>
      </c>
      <c r="BJ68" s="16">
        <f>BJ15*1000/Poblacion!BJ14</f>
        <v>0.43056985003325232</v>
      </c>
      <c r="BK68" s="16">
        <f>BK15*1000/Poblacion!BK14</f>
        <v>0.44034862476121306</v>
      </c>
      <c r="BL68" s="16">
        <f>BL15*1000/Poblacion!BL14</f>
        <v>0.45189032694096803</v>
      </c>
      <c r="BM68" s="16">
        <f>BM15*1000/Poblacion!BM14</f>
        <v>0.46394474833024085</v>
      </c>
      <c r="BN68" s="16">
        <f>BN15*1000/Poblacion!BN14</f>
        <v>0.47014354911344192</v>
      </c>
      <c r="BO68" s="16">
        <f>BO15*1000/Poblacion!BO14</f>
        <v>0.47612004710540001</v>
      </c>
      <c r="BP68" s="16">
        <f>BP15*1000/Poblacion!BP14</f>
        <v>0.45386092404336292</v>
      </c>
      <c r="BQ68" s="16">
        <f>BQ15*1000/Poblacion!BQ14</f>
        <v>0.46371542513819575</v>
      </c>
      <c r="BR68" s="16">
        <f>BR15*1000/Poblacion!BR14</f>
        <v>0.47250609472065053</v>
      </c>
      <c r="BS68" s="16">
        <f>BS15*1000/Poblacion!BS14</f>
        <v>0.47701419047653659</v>
      </c>
    </row>
    <row r="69" spans="2:71" x14ac:dyDescent="0.2">
      <c r="B69" t="s">
        <v>12</v>
      </c>
      <c r="C69" s="16">
        <f>C16*1000/Poblacion!C15</f>
        <v>0.4533703685007951</v>
      </c>
      <c r="D69" s="16">
        <f>D16*1000/Poblacion!D15</f>
        <v>0.45635954922430594</v>
      </c>
      <c r="E69" s="16">
        <f>E16*1000/Poblacion!E15</f>
        <v>0.45876394611559712</v>
      </c>
      <c r="F69" s="16">
        <f>F16*1000/Poblacion!F15</f>
        <v>0.4618789689687437</v>
      </c>
      <c r="G69" s="16">
        <f>G16*1000/Poblacion!G15</f>
        <v>0.45074740302600153</v>
      </c>
      <c r="H69" s="16">
        <f>H16*1000/Poblacion!H15</f>
        <v>0.43822351278871563</v>
      </c>
      <c r="I69" s="16">
        <f>I16*1000/Poblacion!I15</f>
        <v>0.4306581374751543</v>
      </c>
      <c r="J69" s="16">
        <f>J16*1000/Poblacion!J15</f>
        <v>0.42631615801419914</v>
      </c>
      <c r="K69" s="16">
        <f>K16*1000/Poblacion!K15</f>
        <v>0.42048101693111917</v>
      </c>
      <c r="L69" s="16">
        <f>L16*1000/Poblacion!L15</f>
        <v>0.41377841435025969</v>
      </c>
      <c r="M69" s="16">
        <f>M16*1000/Poblacion!M15</f>
        <v>0.4067614629020006</v>
      </c>
      <c r="N69" s="16">
        <f>N16*1000/Poblacion!N15</f>
        <v>0.40234110375807519</v>
      </c>
      <c r="O69" s="16">
        <f>O16*1000/Poblacion!O15</f>
        <v>0.39906158666311026</v>
      </c>
      <c r="P69" s="16">
        <f>P16*1000/Poblacion!P15</f>
        <v>0.39507961195760571</v>
      </c>
      <c r="Q69" s="16">
        <f>Q16*1000/Poblacion!Q15</f>
        <v>0.39210314460792056</v>
      </c>
      <c r="R69" s="16">
        <f>R16*1000/Poblacion!R15</f>
        <v>0.38891592748913167</v>
      </c>
      <c r="S69" s="16">
        <f>S16*1000/Poblacion!S15</f>
        <v>0.38557853527118957</v>
      </c>
      <c r="T69" s="16">
        <f>T16*1000/Poblacion!T15</f>
        <v>0.38241822442127382</v>
      </c>
      <c r="U69" s="16">
        <f>U16*1000/Poblacion!U15</f>
        <v>0.38683379648101318</v>
      </c>
      <c r="V69" s="16">
        <f>V16*1000/Poblacion!V15</f>
        <v>0.38451638312895098</v>
      </c>
      <c r="W69" s="16">
        <f>W16*1000/Poblacion!W15</f>
        <v>0.37358018389340381</v>
      </c>
      <c r="X69" s="16">
        <f>X16*1000/Poblacion!X15</f>
        <v>0.36827062058778542</v>
      </c>
      <c r="Y69" s="16">
        <f>Y16*1000/Poblacion!Y15</f>
        <v>0.36400801857273485</v>
      </c>
      <c r="Z69" s="16">
        <f>Z16*1000/Poblacion!Z15</f>
        <v>0.35021753274636114</v>
      </c>
      <c r="AA69" s="16">
        <f>AA16*1000/Poblacion!AA15</f>
        <v>0.33929254219248473</v>
      </c>
      <c r="AB69" s="16">
        <f>AB16*1000/Poblacion!AB15</f>
        <v>0.33219729974920997</v>
      </c>
      <c r="AC69" s="16">
        <f>AC16*1000/Poblacion!AC15</f>
        <v>0.3241681822089692</v>
      </c>
      <c r="AD69" s="16">
        <f>AD16*1000/Poblacion!AD15</f>
        <v>0.32180615142595803</v>
      </c>
      <c r="AE69" s="16">
        <f>AE16*1000/Poblacion!AE15</f>
        <v>0.32164928329696429</v>
      </c>
      <c r="AF69" s="16">
        <f>AF16*1000/Poblacion!AF15</f>
        <v>0.31246296870725782</v>
      </c>
      <c r="AG69" s="16">
        <f>AG16*1000/Poblacion!AG15</f>
        <v>0.30746011588652011</v>
      </c>
      <c r="AH69" s="16">
        <f>AH16*1000/Poblacion!AH15</f>
        <v>0.31425150439386973</v>
      </c>
      <c r="AI69" s="16">
        <f>AI16*1000/Poblacion!AI15</f>
        <v>0.32893106456455878</v>
      </c>
      <c r="AJ69" s="16">
        <f>AJ16*1000/Poblacion!AJ15</f>
        <v>0.34014795462178821</v>
      </c>
      <c r="AK69" s="16">
        <f>AK16*1000/Poblacion!AK15</f>
        <v>0.35231280572849899</v>
      </c>
      <c r="AL69" s="16">
        <f>AL16*1000/Poblacion!AL15</f>
        <v>0.36685584788015674</v>
      </c>
      <c r="AM69" s="16">
        <f>AM16*1000/Poblacion!AM15</f>
        <v>0.36957956839603778</v>
      </c>
      <c r="AN69" s="16">
        <f>AN16*1000/Poblacion!AN15</f>
        <v>0.36154349456401708</v>
      </c>
      <c r="AO69" s="16">
        <f>AO16*1000/Poblacion!AO15</f>
        <v>0.34273426379414107</v>
      </c>
      <c r="AP69" s="16">
        <f>AP16*1000/Poblacion!AP15</f>
        <v>0.34207609822916385</v>
      </c>
      <c r="AQ69" s="16">
        <f>AQ16*1000/Poblacion!AQ15</f>
        <v>0.35053634918659821</v>
      </c>
      <c r="AR69" s="16">
        <f>AR16*1000/Poblacion!AR15</f>
        <v>0.35325930155209873</v>
      </c>
      <c r="AS69" s="16">
        <f>AS16*1000/Poblacion!AS15</f>
        <v>0.36583860566734111</v>
      </c>
      <c r="AT69" s="16">
        <f>AT16*1000/Poblacion!AT15</f>
        <v>0.38526614468840997</v>
      </c>
      <c r="AU69" s="16">
        <f>AU16*1000/Poblacion!AU15</f>
        <v>0.39726114933805923</v>
      </c>
      <c r="AV69" s="16">
        <f>AV16*1000/Poblacion!AV15</f>
        <v>0.41434252114671938</v>
      </c>
      <c r="AW69" s="16">
        <f>AW16*1000/Poblacion!AW15</f>
        <v>0.42446548159536068</v>
      </c>
      <c r="AX69" s="16">
        <f>AX16*1000/Poblacion!AX15</f>
        <v>0.43305018896004194</v>
      </c>
      <c r="AY69" s="16">
        <f>AY16*1000/Poblacion!AY15</f>
        <v>0.43467512876222503</v>
      </c>
      <c r="AZ69" s="16">
        <f>AZ16*1000/Poblacion!AZ15</f>
        <v>0.44103292945657013</v>
      </c>
      <c r="BA69" s="16">
        <f>BA16*1000/Poblacion!BA15</f>
        <v>0.44934801901774701</v>
      </c>
      <c r="BB69" s="16">
        <f>BB16*1000/Poblacion!BB15</f>
        <v>0.45952563847124994</v>
      </c>
      <c r="BC69" s="16">
        <f>BC16*1000/Poblacion!BC15</f>
        <v>0.46018214317385198</v>
      </c>
      <c r="BD69" s="16">
        <f>BD16*1000/Poblacion!BD15</f>
        <v>0.44255252048163013</v>
      </c>
      <c r="BE69" s="16">
        <f>BE16*1000/Poblacion!BE15</f>
        <v>0.39745967113229175</v>
      </c>
      <c r="BF69" s="16">
        <f>BF16*1000/Poblacion!BF15</f>
        <v>0.38765422704756836</v>
      </c>
      <c r="BG69" s="16">
        <f>BG16*1000/Poblacion!BG15</f>
        <v>0.37381603245291561</v>
      </c>
      <c r="BH69" s="16">
        <f>BH16*1000/Poblacion!BH15</f>
        <v>0.35953662471354114</v>
      </c>
      <c r="BI69" s="16">
        <f>BI16*1000/Poblacion!BI15</f>
        <v>0.3517949741378017</v>
      </c>
      <c r="BJ69" s="16">
        <f>BJ16*1000/Poblacion!BJ15</f>
        <v>0.35908581795792227</v>
      </c>
      <c r="BK69" s="16">
        <f>BK16*1000/Poblacion!BK15</f>
        <v>0.37106038154087123</v>
      </c>
      <c r="BL69" s="16">
        <f>BL16*1000/Poblacion!BL15</f>
        <v>0.38197384011544816</v>
      </c>
      <c r="BM69" s="16">
        <f>BM16*1000/Poblacion!BM15</f>
        <v>0.39056756177952595</v>
      </c>
      <c r="BN69" s="16">
        <f>BN16*1000/Poblacion!BN15</f>
        <v>0.39749754613413535</v>
      </c>
      <c r="BO69" s="16">
        <f>BO16*1000/Poblacion!BO15</f>
        <v>0.40611547046411517</v>
      </c>
      <c r="BP69" s="16">
        <f>BP16*1000/Poblacion!BP15</f>
        <v>0.38756222947717323</v>
      </c>
      <c r="BQ69" s="16">
        <f>BQ16*1000/Poblacion!BQ15</f>
        <v>0.39728396784824771</v>
      </c>
      <c r="BR69" s="16">
        <f>BR16*1000/Poblacion!BR15</f>
        <v>0.40410651630481775</v>
      </c>
      <c r="BS69" s="16">
        <f>BS16*1000/Poblacion!BS15</f>
        <v>0.40901770481053557</v>
      </c>
    </row>
    <row r="70" spans="2:71" x14ac:dyDescent="0.2">
      <c r="B70" t="s">
        <v>13</v>
      </c>
      <c r="C70" s="16">
        <f>C17*1000/Poblacion!C16</f>
        <v>0.35821364253309823</v>
      </c>
      <c r="D70" s="16">
        <f>D17*1000/Poblacion!D16</f>
        <v>0.35712383551357674</v>
      </c>
      <c r="E70" s="16">
        <f>E17*1000/Poblacion!E16</f>
        <v>0.35626602641129179</v>
      </c>
      <c r="F70" s="16">
        <f>F17*1000/Poblacion!F16</f>
        <v>0.35568776218849119</v>
      </c>
      <c r="G70" s="16">
        <f>G17*1000/Poblacion!G16</f>
        <v>0.34451999772919861</v>
      </c>
      <c r="H70" s="16">
        <f>H17*1000/Poblacion!H16</f>
        <v>0.32950821759512861</v>
      </c>
      <c r="I70" s="16">
        <f>I17*1000/Poblacion!I16</f>
        <v>0.32380066368540389</v>
      </c>
      <c r="J70" s="16">
        <f>J17*1000/Poblacion!J16</f>
        <v>0.32245590462244622</v>
      </c>
      <c r="K70" s="16">
        <f>K17*1000/Poblacion!K16</f>
        <v>0.31995237087954076</v>
      </c>
      <c r="L70" s="16">
        <f>L17*1000/Poblacion!L16</f>
        <v>0.3231664999639759</v>
      </c>
      <c r="M70" s="16">
        <f>M17*1000/Poblacion!M16</f>
        <v>0.32608111631255854</v>
      </c>
      <c r="N70" s="16">
        <f>N17*1000/Poblacion!N16</f>
        <v>0.32328727344270991</v>
      </c>
      <c r="O70" s="16">
        <f>O17*1000/Poblacion!O16</f>
        <v>0.32140331302232089</v>
      </c>
      <c r="P70" s="16">
        <f>P17*1000/Poblacion!P16</f>
        <v>0.32304070311422906</v>
      </c>
      <c r="Q70" s="16">
        <f>Q17*1000/Poblacion!Q16</f>
        <v>0.32549466585185777</v>
      </c>
      <c r="R70" s="16">
        <f>R17*1000/Poblacion!R16</f>
        <v>0.32917037356824075</v>
      </c>
      <c r="S70" s="16">
        <f>S17*1000/Poblacion!S16</f>
        <v>0.33028281753059452</v>
      </c>
      <c r="T70" s="16">
        <f>T17*1000/Poblacion!T16</f>
        <v>0.32807389621458727</v>
      </c>
      <c r="U70" s="16">
        <f>U17*1000/Poblacion!U16</f>
        <v>0.33262929802336622</v>
      </c>
      <c r="V70" s="16">
        <f>V17*1000/Poblacion!V16</f>
        <v>0.33135443951275378</v>
      </c>
      <c r="W70" s="16">
        <f>W17*1000/Poblacion!W16</f>
        <v>0.32299885111030441</v>
      </c>
      <c r="X70" s="16">
        <f>X17*1000/Poblacion!X16</f>
        <v>0.31828859545564042</v>
      </c>
      <c r="Y70" s="16">
        <f>Y17*1000/Poblacion!Y16</f>
        <v>0.31456345198498503</v>
      </c>
      <c r="Z70" s="16">
        <f>Z17*1000/Poblacion!Z16</f>
        <v>0.2995131035666671</v>
      </c>
      <c r="AA70" s="16">
        <f>AA17*1000/Poblacion!AA16</f>
        <v>0.28666780607137954</v>
      </c>
      <c r="AB70" s="16">
        <f>AB17*1000/Poblacion!AB16</f>
        <v>0.28383591159034377</v>
      </c>
      <c r="AC70" s="16">
        <f>AC17*1000/Poblacion!AC16</f>
        <v>0.27858770739103639</v>
      </c>
      <c r="AD70" s="16">
        <f>AD17*1000/Poblacion!AD16</f>
        <v>0.27180381385072189</v>
      </c>
      <c r="AE70" s="16">
        <f>AE17*1000/Poblacion!AE16</f>
        <v>0.26694618826638727</v>
      </c>
      <c r="AF70" s="16">
        <f>AF17*1000/Poblacion!AF16</f>
        <v>0.26174688471692059</v>
      </c>
      <c r="AG70" s="16">
        <f>AG17*1000/Poblacion!AG16</f>
        <v>0.25999538609910194</v>
      </c>
      <c r="AH70" s="16">
        <f>AH17*1000/Poblacion!AH16</f>
        <v>0.26647729018120886</v>
      </c>
      <c r="AI70" s="16">
        <f>AI17*1000/Poblacion!AI16</f>
        <v>0.27955107108726834</v>
      </c>
      <c r="AJ70" s="16">
        <f>AJ17*1000/Poblacion!AJ16</f>
        <v>0.28819942357118478</v>
      </c>
      <c r="AK70" s="16">
        <f>AK17*1000/Poblacion!AK16</f>
        <v>0.29774021723666705</v>
      </c>
      <c r="AL70" s="16">
        <f>AL17*1000/Poblacion!AL16</f>
        <v>0.30695773784889507</v>
      </c>
      <c r="AM70" s="16">
        <f>AM17*1000/Poblacion!AM16</f>
        <v>0.30128299444228257</v>
      </c>
      <c r="AN70" s="16">
        <f>AN17*1000/Poblacion!AN16</f>
        <v>0.29673592034773288</v>
      </c>
      <c r="AO70" s="16">
        <f>AO17*1000/Poblacion!AO16</f>
        <v>0.28788656424534903</v>
      </c>
      <c r="AP70" s="16">
        <f>AP17*1000/Poblacion!AP16</f>
        <v>0.28276663147448239</v>
      </c>
      <c r="AQ70" s="16">
        <f>AQ17*1000/Poblacion!AQ16</f>
        <v>0.28244059036756408</v>
      </c>
      <c r="AR70" s="16">
        <f>AR17*1000/Poblacion!AR16</f>
        <v>0.28281842704365234</v>
      </c>
      <c r="AS70" s="16">
        <f>AS17*1000/Poblacion!AS16</f>
        <v>0.27384103290072992</v>
      </c>
      <c r="AT70" s="16">
        <f>AT17*1000/Poblacion!AT16</f>
        <v>0.28737670163776619</v>
      </c>
      <c r="AU70" s="16">
        <f>AU17*1000/Poblacion!AU16</f>
        <v>0.30414516097097177</v>
      </c>
      <c r="AV70" s="16">
        <f>AV17*1000/Poblacion!AV16</f>
        <v>0.31570658619833047</v>
      </c>
      <c r="AW70" s="16">
        <f>AW17*1000/Poblacion!AW16</f>
        <v>0.3202335768051941</v>
      </c>
      <c r="AX70" s="16">
        <f>AX17*1000/Poblacion!AX16</f>
        <v>0.32904104014533514</v>
      </c>
      <c r="AY70" s="16">
        <f>AY17*1000/Poblacion!AY16</f>
        <v>0.33623545250264786</v>
      </c>
      <c r="AZ70" s="16">
        <f>AZ17*1000/Poblacion!AZ16</f>
        <v>0.34347087136288607</v>
      </c>
      <c r="BA70" s="16">
        <f>BA17*1000/Poblacion!BA16</f>
        <v>0.35623781556040268</v>
      </c>
      <c r="BB70" s="16">
        <f>BB17*1000/Poblacion!BB16</f>
        <v>0.36219195894483502</v>
      </c>
      <c r="BC70" s="16">
        <f>BC17*1000/Poblacion!BC16</f>
        <v>0.36815344991463106</v>
      </c>
      <c r="BD70" s="16">
        <f>BD17*1000/Poblacion!BD16</f>
        <v>0.36898061020045364</v>
      </c>
      <c r="BE70" s="16">
        <f>BE17*1000/Poblacion!BE16</f>
        <v>0.34771738483216658</v>
      </c>
      <c r="BF70" s="16">
        <f>BF17*1000/Poblacion!BF16</f>
        <v>0.34369390643788034</v>
      </c>
      <c r="BG70" s="16">
        <f>BG17*1000/Poblacion!BG16</f>
        <v>0.33118242263475756</v>
      </c>
      <c r="BH70" s="16">
        <f>BH17*1000/Poblacion!BH16</f>
        <v>0.31801331465498756</v>
      </c>
      <c r="BI70" s="16">
        <f>BI17*1000/Poblacion!BI16</f>
        <v>0.31259381126864411</v>
      </c>
      <c r="BJ70" s="16">
        <f>BJ17*1000/Poblacion!BJ16</f>
        <v>0.31510932032070094</v>
      </c>
      <c r="BK70" s="16">
        <f>BK17*1000/Poblacion!BK16</f>
        <v>0.32560928505953518</v>
      </c>
      <c r="BL70" s="16">
        <f>BL17*1000/Poblacion!BL16</f>
        <v>0.33560211002529428</v>
      </c>
      <c r="BM70" s="16">
        <f>BM17*1000/Poblacion!BM16</f>
        <v>0.35254581920815592</v>
      </c>
      <c r="BN70" s="16">
        <f>BN17*1000/Poblacion!BN16</f>
        <v>0.35891487620517548</v>
      </c>
      <c r="BO70" s="16">
        <f>BO17*1000/Poblacion!BO16</f>
        <v>0.36867973470700216</v>
      </c>
      <c r="BP70" s="16">
        <f>BP17*1000/Poblacion!BP16</f>
        <v>0.35633564411630186</v>
      </c>
      <c r="BQ70" s="16">
        <f>BQ17*1000/Poblacion!BQ16</f>
        <v>0.36612385852029256</v>
      </c>
      <c r="BR70" s="16">
        <f>BR17*1000/Poblacion!BR16</f>
        <v>0.37608522576487086</v>
      </c>
      <c r="BS70" s="16">
        <f>BS17*1000/Poblacion!BS16</f>
        <v>0.38628251013398401</v>
      </c>
    </row>
    <row r="71" spans="2:71" x14ac:dyDescent="0.2">
      <c r="B71" t="s">
        <v>14</v>
      </c>
      <c r="C71" s="16">
        <f>C18*1000/Poblacion!C17</f>
        <v>0.40200556324203296</v>
      </c>
      <c r="D71" s="16">
        <f>D18*1000/Poblacion!D17</f>
        <v>0.40733782066704477</v>
      </c>
      <c r="E71" s="16">
        <f>E18*1000/Poblacion!E17</f>
        <v>0.41228563867651569</v>
      </c>
      <c r="F71" s="16">
        <f>F18*1000/Poblacion!F17</f>
        <v>0.41896569966627362</v>
      </c>
      <c r="G71" s="16">
        <f>G18*1000/Poblacion!G17</f>
        <v>0.4120914437861759</v>
      </c>
      <c r="H71" s="16">
        <f>H18*1000/Poblacion!H17</f>
        <v>0.40437869309022428</v>
      </c>
      <c r="I71" s="16">
        <f>I18*1000/Poblacion!I17</f>
        <v>0.40444700206236883</v>
      </c>
      <c r="J71" s="16">
        <f>J18*1000/Poblacion!J17</f>
        <v>0.41032221139820407</v>
      </c>
      <c r="K71" s="16">
        <f>K18*1000/Poblacion!K17</f>
        <v>0.41474245503597157</v>
      </c>
      <c r="L71" s="16">
        <f>L18*1000/Poblacion!L17</f>
        <v>0.41733170875341408</v>
      </c>
      <c r="M71" s="16">
        <f>M18*1000/Poblacion!M17</f>
        <v>0.41947649626557265</v>
      </c>
      <c r="N71" s="16">
        <f>N18*1000/Poblacion!N17</f>
        <v>0.42264685899278814</v>
      </c>
      <c r="O71" s="16">
        <f>O18*1000/Poblacion!O17</f>
        <v>0.42698446632120024</v>
      </c>
      <c r="P71" s="16">
        <f>P18*1000/Poblacion!P17</f>
        <v>0.42996954743301041</v>
      </c>
      <c r="Q71" s="16">
        <f>Q18*1000/Poblacion!Q17</f>
        <v>0.43401833055869271</v>
      </c>
      <c r="R71" s="16">
        <f>R18*1000/Poblacion!R17</f>
        <v>0.44300200695189351</v>
      </c>
      <c r="S71" s="16">
        <f>S18*1000/Poblacion!S17</f>
        <v>0.44989618302295475</v>
      </c>
      <c r="T71" s="16">
        <f>T18*1000/Poblacion!T17</f>
        <v>0.45306938589351159</v>
      </c>
      <c r="U71" s="16">
        <f>U18*1000/Poblacion!U17</f>
        <v>0.46531740951046918</v>
      </c>
      <c r="V71" s="16">
        <f>V18*1000/Poblacion!V17</f>
        <v>0.46754705258325391</v>
      </c>
      <c r="W71" s="16">
        <f>W18*1000/Poblacion!W17</f>
        <v>0.45915302649996015</v>
      </c>
      <c r="X71" s="16">
        <f>X18*1000/Poblacion!X17</f>
        <v>0.45085773634434578</v>
      </c>
      <c r="Y71" s="16">
        <f>Y18*1000/Poblacion!Y17</f>
        <v>0.44385780092008964</v>
      </c>
      <c r="Z71" s="16">
        <f>Z18*1000/Poblacion!Z17</f>
        <v>0.42579890622904182</v>
      </c>
      <c r="AA71" s="16">
        <f>AA18*1000/Poblacion!AA17</f>
        <v>0.41094239528920506</v>
      </c>
      <c r="AB71" s="16">
        <f>AB18*1000/Poblacion!AB17</f>
        <v>0.40050128704518068</v>
      </c>
      <c r="AC71" s="16">
        <f>AC18*1000/Poblacion!AC17</f>
        <v>0.3886067996664877</v>
      </c>
      <c r="AD71" s="16">
        <f>AD18*1000/Poblacion!AD17</f>
        <v>0.38050830478860775</v>
      </c>
      <c r="AE71" s="16">
        <f>AE18*1000/Poblacion!AE17</f>
        <v>0.37493425049075541</v>
      </c>
      <c r="AF71" s="16">
        <f>AF18*1000/Poblacion!AF17</f>
        <v>0.36452362145277301</v>
      </c>
      <c r="AG71" s="16">
        <f>AG18*1000/Poblacion!AG17</f>
        <v>0.35903631250696544</v>
      </c>
      <c r="AH71" s="16">
        <f>AH18*1000/Poblacion!AH17</f>
        <v>0.36533627725969181</v>
      </c>
      <c r="AI71" s="16">
        <f>AI18*1000/Poblacion!AI17</f>
        <v>0.38057833061795776</v>
      </c>
      <c r="AJ71" s="16">
        <f>AJ18*1000/Poblacion!AJ17</f>
        <v>0.3840379290609171</v>
      </c>
      <c r="AK71" s="16">
        <f>AK18*1000/Poblacion!AK17</f>
        <v>0.38828804137827955</v>
      </c>
      <c r="AL71" s="16">
        <f>AL18*1000/Poblacion!AL17</f>
        <v>0.39198024230275735</v>
      </c>
      <c r="AM71" s="16">
        <f>AM18*1000/Poblacion!AM17</f>
        <v>0.38933547341755875</v>
      </c>
      <c r="AN71" s="16">
        <f>AN18*1000/Poblacion!AN17</f>
        <v>0.37303293585486652</v>
      </c>
      <c r="AO71" s="16">
        <f>AO18*1000/Poblacion!AO17</f>
        <v>0.36040962784650848</v>
      </c>
      <c r="AP71" s="16">
        <f>AP18*1000/Poblacion!AP17</f>
        <v>0.35361126317687663</v>
      </c>
      <c r="AQ71" s="16">
        <f>AQ18*1000/Poblacion!AQ17</f>
        <v>0.34797727097798181</v>
      </c>
      <c r="AR71" s="16">
        <f>AR18*1000/Poblacion!AR17</f>
        <v>0.3487447321129345</v>
      </c>
      <c r="AS71" s="16">
        <f>AS18*1000/Poblacion!AS17</f>
        <v>0.34375027684445258</v>
      </c>
      <c r="AT71" s="16">
        <f>AT18*1000/Poblacion!AT17</f>
        <v>0.3494157137707779</v>
      </c>
      <c r="AU71" s="16">
        <f>AU18*1000/Poblacion!AU17</f>
        <v>0.35387328886556763</v>
      </c>
      <c r="AV71" s="16">
        <f>AV18*1000/Poblacion!AV17</f>
        <v>0.3636714763412901</v>
      </c>
      <c r="AW71" s="16">
        <f>AW18*1000/Poblacion!AW17</f>
        <v>0.37351672071739805</v>
      </c>
      <c r="AX71" s="16">
        <f>AX18*1000/Poblacion!AX17</f>
        <v>0.38045223937878037</v>
      </c>
      <c r="AY71" s="16">
        <f>AY18*1000/Poblacion!AY17</f>
        <v>0.38827435630880824</v>
      </c>
      <c r="AZ71" s="16">
        <f>AZ18*1000/Poblacion!AZ17</f>
        <v>0.39877725811801978</v>
      </c>
      <c r="BA71" s="16">
        <f>BA18*1000/Poblacion!BA17</f>
        <v>0.4160047087204955</v>
      </c>
      <c r="BB71" s="16">
        <f>BB18*1000/Poblacion!BB17</f>
        <v>0.42984555575013134</v>
      </c>
      <c r="BC71" s="16">
        <f>BC18*1000/Poblacion!BC17</f>
        <v>0.44563404141318896</v>
      </c>
      <c r="BD71" s="16">
        <f>BD18*1000/Poblacion!BD17</f>
        <v>0.44326947136891337</v>
      </c>
      <c r="BE71" s="16">
        <f>BE18*1000/Poblacion!BE17</f>
        <v>0.41610885777869278</v>
      </c>
      <c r="BF71" s="16">
        <f>BF18*1000/Poblacion!BF17</f>
        <v>0.40636985792914027</v>
      </c>
      <c r="BG71" s="16">
        <f>BG18*1000/Poblacion!BG17</f>
        <v>0.39487695752027585</v>
      </c>
      <c r="BH71" s="16">
        <f>BH18*1000/Poblacion!BH17</f>
        <v>0.3792262614257641</v>
      </c>
      <c r="BI71" s="16">
        <f>BI18*1000/Poblacion!BI17</f>
        <v>0.36938075196390102</v>
      </c>
      <c r="BJ71" s="16">
        <f>BJ18*1000/Poblacion!BJ17</f>
        <v>0.37056704612502739</v>
      </c>
      <c r="BK71" s="16">
        <f>BK18*1000/Poblacion!BK17</f>
        <v>0.38166514294177101</v>
      </c>
      <c r="BL71" s="16">
        <f>BL18*1000/Poblacion!BL17</f>
        <v>0.38990951951306357</v>
      </c>
      <c r="BM71" s="16">
        <f>BM18*1000/Poblacion!BM17</f>
        <v>0.39618920262568857</v>
      </c>
      <c r="BN71" s="16">
        <f>BN18*1000/Poblacion!BN17</f>
        <v>0.40197778597135791</v>
      </c>
      <c r="BO71" s="16">
        <f>BO18*1000/Poblacion!BO17</f>
        <v>0.41146484925023358</v>
      </c>
      <c r="BP71" s="16">
        <f>BP18*1000/Poblacion!BP17</f>
        <v>0.39458021862732934</v>
      </c>
      <c r="BQ71" s="16">
        <f>BQ18*1000/Poblacion!BQ17</f>
        <v>0.40167642026747197</v>
      </c>
      <c r="BR71" s="16">
        <f>BR18*1000/Poblacion!BR17</f>
        <v>0.41090827316104361</v>
      </c>
      <c r="BS71" s="16">
        <f>BS18*1000/Poblacion!BS17</f>
        <v>0.41965137054145879</v>
      </c>
    </row>
    <row r="72" spans="2:71" x14ac:dyDescent="0.2">
      <c r="B72" t="s">
        <v>15</v>
      </c>
      <c r="C72" s="16">
        <f>C19*1000/Poblacion!C18</f>
        <v>0.42894171515552509</v>
      </c>
      <c r="D72" s="16">
        <f>D19*1000/Poblacion!D18</f>
        <v>0.43492111563339941</v>
      </c>
      <c r="E72" s="16">
        <f>E19*1000/Poblacion!E18</f>
        <v>0.44010956755969344</v>
      </c>
      <c r="F72" s="16">
        <f>F19*1000/Poblacion!F18</f>
        <v>0.44557701150177731</v>
      </c>
      <c r="G72" s="16">
        <f>G19*1000/Poblacion!G18</f>
        <v>0.43761326708992737</v>
      </c>
      <c r="H72" s="16">
        <f>H19*1000/Poblacion!H18</f>
        <v>0.42599598502271374</v>
      </c>
      <c r="I72" s="16">
        <f>I19*1000/Poblacion!I18</f>
        <v>0.42065141985908755</v>
      </c>
      <c r="J72" s="16">
        <f>J19*1000/Poblacion!J18</f>
        <v>0.41873782155899109</v>
      </c>
      <c r="K72" s="16">
        <f>K19*1000/Poblacion!K18</f>
        <v>0.415320973474188</v>
      </c>
      <c r="L72" s="16">
        <f>L19*1000/Poblacion!L18</f>
        <v>0.41541694659015832</v>
      </c>
      <c r="M72" s="16">
        <f>M19*1000/Poblacion!M18</f>
        <v>0.41508865221808533</v>
      </c>
      <c r="N72" s="16">
        <f>N19*1000/Poblacion!N18</f>
        <v>0.40705632001439901</v>
      </c>
      <c r="O72" s="16">
        <f>O19*1000/Poblacion!O18</f>
        <v>0.40028051550373039</v>
      </c>
      <c r="P72" s="16">
        <f>P19*1000/Poblacion!P18</f>
        <v>0.39652011771650481</v>
      </c>
      <c r="Q72" s="16">
        <f>Q19*1000/Poblacion!Q18</f>
        <v>0.3937701150206771</v>
      </c>
      <c r="R72" s="16">
        <f>R19*1000/Poblacion!R18</f>
        <v>0.38910611618034358</v>
      </c>
      <c r="S72" s="16">
        <f>S19*1000/Poblacion!S18</f>
        <v>0.38652497953199205</v>
      </c>
      <c r="T72" s="16">
        <f>T19*1000/Poblacion!T18</f>
        <v>0.39213782525907132</v>
      </c>
      <c r="U72" s="16">
        <f>U19*1000/Poblacion!U18</f>
        <v>0.40606932012354469</v>
      </c>
      <c r="V72" s="16">
        <f>V19*1000/Poblacion!V18</f>
        <v>0.40864629668710162</v>
      </c>
      <c r="W72" s="16">
        <f>W19*1000/Poblacion!W18</f>
        <v>0.40192095859119858</v>
      </c>
      <c r="X72" s="16">
        <f>X19*1000/Poblacion!X18</f>
        <v>0.39118372376485705</v>
      </c>
      <c r="Y72" s="16">
        <f>Y19*1000/Poblacion!Y18</f>
        <v>0.38207665580072303</v>
      </c>
      <c r="Z72" s="16">
        <f>Z19*1000/Poblacion!Z18</f>
        <v>0.37052569324787654</v>
      </c>
      <c r="AA72" s="16">
        <f>AA19*1000/Poblacion!AA18</f>
        <v>0.3620979616418693</v>
      </c>
      <c r="AB72" s="16">
        <f>AB19*1000/Poblacion!AB18</f>
        <v>0.35076166066908332</v>
      </c>
      <c r="AC72" s="16">
        <f>AC19*1000/Poblacion!AC18</f>
        <v>0.33902512931566431</v>
      </c>
      <c r="AD72" s="16">
        <f>AD19*1000/Poblacion!AD18</f>
        <v>0.33782264969324866</v>
      </c>
      <c r="AE72" s="16">
        <f>AE19*1000/Poblacion!AE18</f>
        <v>0.33864209977980253</v>
      </c>
      <c r="AF72" s="16">
        <f>AF19*1000/Poblacion!AF18</f>
        <v>0.33240149958339688</v>
      </c>
      <c r="AG72" s="16">
        <f>AG19*1000/Poblacion!AG18</f>
        <v>0.33049733384584662</v>
      </c>
      <c r="AH72" s="16">
        <f>AH19*1000/Poblacion!AH18</f>
        <v>0.33766826671334133</v>
      </c>
      <c r="AI72" s="16">
        <f>AI19*1000/Poblacion!AI18</f>
        <v>0.35338344157379897</v>
      </c>
      <c r="AJ72" s="16">
        <f>AJ19*1000/Poblacion!AJ18</f>
        <v>0.36700028408050855</v>
      </c>
      <c r="AK72" s="16">
        <f>AK19*1000/Poblacion!AK18</f>
        <v>0.38191634403316321</v>
      </c>
      <c r="AL72" s="16">
        <f>AL19*1000/Poblacion!AL18</f>
        <v>0.40477404471490691</v>
      </c>
      <c r="AM72" s="16">
        <f>AM19*1000/Poblacion!AM18</f>
        <v>0.41724172528378767</v>
      </c>
      <c r="AN72" s="16">
        <f>AN19*1000/Poblacion!AN18</f>
        <v>0.41806400262819488</v>
      </c>
      <c r="AO72" s="16">
        <f>AO19*1000/Poblacion!AO18</f>
        <v>0.41133448599534839</v>
      </c>
      <c r="AP72" s="16">
        <f>AP19*1000/Poblacion!AP18</f>
        <v>0.40501574034790039</v>
      </c>
      <c r="AQ72" s="16">
        <f>AQ19*1000/Poblacion!AQ18</f>
        <v>0.41349336859195984</v>
      </c>
      <c r="AR72" s="16">
        <f>AR19*1000/Poblacion!AR18</f>
        <v>0.41444943093824144</v>
      </c>
      <c r="AS72" s="16">
        <f>AS19*1000/Poblacion!AS18</f>
        <v>0.43363227345771332</v>
      </c>
      <c r="AT72" s="16">
        <f>AT19*1000/Poblacion!AT18</f>
        <v>0.45224483259591364</v>
      </c>
      <c r="AU72" s="16">
        <f>AU19*1000/Poblacion!AU18</f>
        <v>0.47321910581255205</v>
      </c>
      <c r="AV72" s="16">
        <f>AV19*1000/Poblacion!AV18</f>
        <v>0.49725430722888164</v>
      </c>
      <c r="AW72" s="16">
        <f>AW19*1000/Poblacion!AW18</f>
        <v>0.51318167835718365</v>
      </c>
      <c r="AX72" s="16">
        <f>AX19*1000/Poblacion!AX18</f>
        <v>0.52146483663091969</v>
      </c>
      <c r="AY72" s="16">
        <f>AY19*1000/Poblacion!AY18</f>
        <v>0.52509471319413659</v>
      </c>
      <c r="AZ72" s="16">
        <f>AZ19*1000/Poblacion!AZ18</f>
        <v>0.53614946813062758</v>
      </c>
      <c r="BA72" s="16">
        <f>BA19*1000/Poblacion!BA18</f>
        <v>0.54820360461826756</v>
      </c>
      <c r="BB72" s="16">
        <f>BB19*1000/Poblacion!BB18</f>
        <v>0.56020347727981523</v>
      </c>
      <c r="BC72" s="16">
        <f>BC19*1000/Poblacion!BC18</f>
        <v>0.56287593339042685</v>
      </c>
      <c r="BD72" s="16">
        <f>BD19*1000/Poblacion!BD18</f>
        <v>0.55523098652433156</v>
      </c>
      <c r="BE72" s="16">
        <f>BE19*1000/Poblacion!BE18</f>
        <v>0.52511811774608652</v>
      </c>
      <c r="BF72" s="16">
        <f>BF19*1000/Poblacion!BF18</f>
        <v>0.51269927275452742</v>
      </c>
      <c r="BG72" s="16">
        <f>BG19*1000/Poblacion!BG18</f>
        <v>0.50327091563729642</v>
      </c>
      <c r="BH72" s="16">
        <f>BH19*1000/Poblacion!BH18</f>
        <v>0.48329872514655886</v>
      </c>
      <c r="BI72" s="16">
        <f>BI19*1000/Poblacion!BI18</f>
        <v>0.47708665521884652</v>
      </c>
      <c r="BJ72" s="16">
        <f>BJ19*1000/Poblacion!BJ18</f>
        <v>0.48535645040595388</v>
      </c>
      <c r="BK72" s="16">
        <f>BK19*1000/Poblacion!BK18</f>
        <v>0.50411349261344096</v>
      </c>
      <c r="BL72" s="16">
        <f>BL19*1000/Poblacion!BL18</f>
        <v>0.5083044047163755</v>
      </c>
      <c r="BM72" s="16">
        <f>BM19*1000/Poblacion!BM18</f>
        <v>0.51798210354913787</v>
      </c>
      <c r="BN72" s="16">
        <f>BN19*1000/Poblacion!BN18</f>
        <v>0.52572336829593047</v>
      </c>
      <c r="BO72" s="16">
        <f>BO19*1000/Poblacion!BO18</f>
        <v>0.53416663940357056</v>
      </c>
      <c r="BP72" s="16">
        <f>BP19*1000/Poblacion!BP18</f>
        <v>0.51191524661742605</v>
      </c>
      <c r="BQ72" s="16">
        <f>BQ19*1000/Poblacion!BQ18</f>
        <v>0.52766823248782146</v>
      </c>
      <c r="BR72" s="16">
        <f>BR19*1000/Poblacion!BR18</f>
        <v>0.54296812611817935</v>
      </c>
      <c r="BS72" s="16">
        <f>BS19*1000/Poblacion!BS18</f>
        <v>0.55249947265471733</v>
      </c>
    </row>
    <row r="73" spans="2:71" x14ac:dyDescent="0.2">
      <c r="B73" t="s">
        <v>16</v>
      </c>
      <c r="C73" s="16">
        <f>C20*1000/Poblacion!C19</f>
        <v>0.36653940978485106</v>
      </c>
      <c r="D73" s="16">
        <f>D20*1000/Poblacion!D19</f>
        <v>0.36991949404958335</v>
      </c>
      <c r="E73" s="16">
        <f>E20*1000/Poblacion!E19</f>
        <v>0.37293263117270731</v>
      </c>
      <c r="F73" s="16">
        <f>F20*1000/Poblacion!F19</f>
        <v>0.37364735486279094</v>
      </c>
      <c r="G73" s="16">
        <f>G20*1000/Poblacion!G19</f>
        <v>0.36300125060524951</v>
      </c>
      <c r="H73" s="16">
        <f>H20*1000/Poblacion!H19</f>
        <v>0.35212510568674704</v>
      </c>
      <c r="I73" s="16">
        <f>I20*1000/Poblacion!I19</f>
        <v>0.34764103870426744</v>
      </c>
      <c r="J73" s="16">
        <f>J20*1000/Poblacion!J19</f>
        <v>0.34835734010227415</v>
      </c>
      <c r="K73" s="16">
        <f>K20*1000/Poblacion!K19</f>
        <v>0.34781011141871565</v>
      </c>
      <c r="L73" s="16">
        <f>L20*1000/Poblacion!L19</f>
        <v>0.34594191806594776</v>
      </c>
      <c r="M73" s="16">
        <f>M20*1000/Poblacion!M19</f>
        <v>0.34373264546849092</v>
      </c>
      <c r="N73" s="16">
        <f>N20*1000/Poblacion!N19</f>
        <v>0.34436313956093345</v>
      </c>
      <c r="O73" s="16">
        <f>O20*1000/Poblacion!O19</f>
        <v>0.34594725255726755</v>
      </c>
      <c r="P73" s="16">
        <f>P20*1000/Poblacion!P19</f>
        <v>0.34615777206202508</v>
      </c>
      <c r="Q73" s="16">
        <f>Q20*1000/Poblacion!Q19</f>
        <v>0.34722918852176499</v>
      </c>
      <c r="R73" s="16">
        <f>R20*1000/Poblacion!R19</f>
        <v>0.35070762936777233</v>
      </c>
      <c r="S73" s="16">
        <f>S20*1000/Poblacion!S19</f>
        <v>0.35134338865439524</v>
      </c>
      <c r="T73" s="16">
        <f>T20*1000/Poblacion!T19</f>
        <v>0.35151654123896814</v>
      </c>
      <c r="U73" s="16">
        <f>U20*1000/Poblacion!U19</f>
        <v>0.35882235224481002</v>
      </c>
      <c r="V73" s="16">
        <f>V20*1000/Poblacion!V19</f>
        <v>0.3568494436480138</v>
      </c>
      <c r="W73" s="16">
        <f>W20*1000/Poblacion!W19</f>
        <v>0.34703098364318785</v>
      </c>
      <c r="X73" s="16">
        <f>X20*1000/Poblacion!X19</f>
        <v>0.33977908644566784</v>
      </c>
      <c r="Y73" s="16">
        <f>Y20*1000/Poblacion!Y19</f>
        <v>0.3335540967443158</v>
      </c>
      <c r="Z73" s="16">
        <f>Z20*1000/Poblacion!Z19</f>
        <v>0.32846939117767276</v>
      </c>
      <c r="AA73" s="16">
        <f>AA20*1000/Poblacion!AA19</f>
        <v>0.3256265794375755</v>
      </c>
      <c r="AB73" s="16">
        <f>AB20*1000/Poblacion!AB19</f>
        <v>0.31957929320124279</v>
      </c>
      <c r="AC73" s="16">
        <f>AC20*1000/Poblacion!AC19</f>
        <v>0.31193736189239901</v>
      </c>
      <c r="AD73" s="16">
        <f>AD20*1000/Poblacion!AD19</f>
        <v>0.30639709817495991</v>
      </c>
      <c r="AE73" s="16">
        <f>AE20*1000/Poblacion!AE19</f>
        <v>0.30308108728804883</v>
      </c>
      <c r="AF73" s="16">
        <f>AF20*1000/Poblacion!AF19</f>
        <v>0.29465927182426205</v>
      </c>
      <c r="AG73" s="16">
        <f>AG20*1000/Poblacion!AG19</f>
        <v>0.29016108233081961</v>
      </c>
      <c r="AH73" s="16">
        <f>AH20*1000/Poblacion!AH19</f>
        <v>0.29990139814132033</v>
      </c>
      <c r="AI73" s="16">
        <f>AI20*1000/Poblacion!AI19</f>
        <v>0.31740793858459149</v>
      </c>
      <c r="AJ73" s="16">
        <f>AJ20*1000/Poblacion!AJ19</f>
        <v>0.3278639444032041</v>
      </c>
      <c r="AK73" s="16">
        <f>AK20*1000/Poblacion!AK19</f>
        <v>0.33937891786468649</v>
      </c>
      <c r="AL73" s="16">
        <f>AL20*1000/Poblacion!AL19</f>
        <v>0.35083808428597135</v>
      </c>
      <c r="AM73" s="16">
        <f>AM20*1000/Poblacion!AM19</f>
        <v>0.3473834145645206</v>
      </c>
      <c r="AN73" s="16">
        <f>AN20*1000/Poblacion!AN19</f>
        <v>0.33930129417908927</v>
      </c>
      <c r="AO73" s="16">
        <f>AO20*1000/Poblacion!AO19</f>
        <v>0.32361696441948734</v>
      </c>
      <c r="AP73" s="16">
        <f>AP20*1000/Poblacion!AP19</f>
        <v>0.32374320804504786</v>
      </c>
      <c r="AQ73" s="16">
        <f>AQ20*1000/Poblacion!AQ19</f>
        <v>0.32150683998463986</v>
      </c>
      <c r="AR73" s="16">
        <f>AR20*1000/Poblacion!AR19</f>
        <v>0.3264602369905743</v>
      </c>
      <c r="AS73" s="16">
        <f>AS20*1000/Poblacion!AS19</f>
        <v>0.34789995315257277</v>
      </c>
      <c r="AT73" s="16">
        <f>AT20*1000/Poblacion!AT19</f>
        <v>0.36643133708626863</v>
      </c>
      <c r="AU73" s="16">
        <f>AU20*1000/Poblacion!AU19</f>
        <v>0.38182754825038034</v>
      </c>
      <c r="AV73" s="16">
        <f>AV20*1000/Poblacion!AV19</f>
        <v>0.39526475391422961</v>
      </c>
      <c r="AW73" s="16">
        <f>AW20*1000/Poblacion!AW19</f>
        <v>0.40790481575077964</v>
      </c>
      <c r="AX73" s="16">
        <f>AX20*1000/Poblacion!AX19</f>
        <v>0.41942757940981285</v>
      </c>
      <c r="AY73" s="16">
        <f>AY20*1000/Poblacion!AY19</f>
        <v>0.42559958751207122</v>
      </c>
      <c r="AZ73" s="16">
        <f>AZ20*1000/Poblacion!AZ19</f>
        <v>0.43789708255785176</v>
      </c>
      <c r="BA73" s="16">
        <f>BA20*1000/Poblacion!BA19</f>
        <v>0.44845359887208125</v>
      </c>
      <c r="BB73" s="16">
        <f>BB20*1000/Poblacion!BB19</f>
        <v>0.4583620338845556</v>
      </c>
      <c r="BC73" s="16">
        <f>BC20*1000/Poblacion!BC19</f>
        <v>0.46560213744825307</v>
      </c>
      <c r="BD73" s="16">
        <f>BD20*1000/Poblacion!BD19</f>
        <v>0.45461760379510568</v>
      </c>
      <c r="BE73" s="16">
        <f>BE20*1000/Poblacion!BE19</f>
        <v>0.41701622364346697</v>
      </c>
      <c r="BF73" s="16">
        <f>BF20*1000/Poblacion!BF19</f>
        <v>0.41291770821109269</v>
      </c>
      <c r="BG73" s="16">
        <f>BG20*1000/Poblacion!BG19</f>
        <v>0.39621752450687059</v>
      </c>
      <c r="BH73" s="16">
        <f>BH20*1000/Poblacion!BH19</f>
        <v>0.38103865149179628</v>
      </c>
      <c r="BI73" s="16">
        <f>BI20*1000/Poblacion!BI19</f>
        <v>0.37509756160246127</v>
      </c>
      <c r="BJ73" s="16">
        <f>BJ20*1000/Poblacion!BJ19</f>
        <v>0.37926688381428708</v>
      </c>
      <c r="BK73" s="16">
        <f>BK20*1000/Poblacion!BK19</f>
        <v>0.38973281722973496</v>
      </c>
      <c r="BL73" s="16">
        <f>BL20*1000/Poblacion!BL19</f>
        <v>0.40362906770206686</v>
      </c>
      <c r="BM73" s="16">
        <f>BM20*1000/Poblacion!BM19</f>
        <v>0.41533664223580707</v>
      </c>
      <c r="BN73" s="16">
        <f>BN20*1000/Poblacion!BN19</f>
        <v>0.41935564907552564</v>
      </c>
      <c r="BO73" s="16">
        <f>BO20*1000/Poblacion!BO19</f>
        <v>0.42620861580830799</v>
      </c>
      <c r="BP73" s="16">
        <f>BP20*1000/Poblacion!BP19</f>
        <v>0.40494066920710842</v>
      </c>
      <c r="BQ73" s="16">
        <f>BQ20*1000/Poblacion!BQ19</f>
        <v>0.41448366023382222</v>
      </c>
      <c r="BR73" s="16">
        <f>BR20*1000/Poblacion!BR19</f>
        <v>0.42199569826593647</v>
      </c>
      <c r="BS73" s="16">
        <f>BS20*1000/Poblacion!BS19</f>
        <v>0.42761258082236731</v>
      </c>
    </row>
    <row r="74" spans="2:71" x14ac:dyDescent="0.2">
      <c r="B74" t="s">
        <v>17</v>
      </c>
      <c r="C74" s="16">
        <f>C21*1000/Poblacion!C20</f>
        <v>0.43277432088375573</v>
      </c>
      <c r="D74" s="16">
        <f>D21*1000/Poblacion!D20</f>
        <v>0.43734201887743546</v>
      </c>
      <c r="E74" s="16">
        <f>E21*1000/Poblacion!E20</f>
        <v>0.44183971457768273</v>
      </c>
      <c r="F74" s="16">
        <f>F21*1000/Poblacion!F20</f>
        <v>0.4463666248472119</v>
      </c>
      <c r="G74" s="16">
        <f>G21*1000/Poblacion!G20</f>
        <v>0.43759611751820754</v>
      </c>
      <c r="H74" s="16">
        <f>H21*1000/Poblacion!H20</f>
        <v>0.42666521015586722</v>
      </c>
      <c r="I74" s="16">
        <f>I21*1000/Poblacion!I20</f>
        <v>0.42111097586423041</v>
      </c>
      <c r="J74" s="16">
        <f>J21*1000/Poblacion!J20</f>
        <v>0.42137717997620022</v>
      </c>
      <c r="K74" s="16">
        <f>K21*1000/Poblacion!K20</f>
        <v>0.4201136566273953</v>
      </c>
      <c r="L74" s="16">
        <f>L21*1000/Poblacion!L20</f>
        <v>0.41799995220913216</v>
      </c>
      <c r="M74" s="16">
        <f>M21*1000/Poblacion!M20</f>
        <v>0.41547118159453755</v>
      </c>
      <c r="N74" s="16">
        <f>N21*1000/Poblacion!N20</f>
        <v>0.41694954223144121</v>
      </c>
      <c r="O74" s="16">
        <f>O21*1000/Poblacion!O20</f>
        <v>0.41958502634161593</v>
      </c>
      <c r="P74" s="16">
        <f>P21*1000/Poblacion!P20</f>
        <v>0.41961566427476582</v>
      </c>
      <c r="Q74" s="16">
        <f>Q21*1000/Poblacion!Q20</f>
        <v>0.42068644026212376</v>
      </c>
      <c r="R74" s="16">
        <f>R21*1000/Poblacion!R20</f>
        <v>0.41923121854736134</v>
      </c>
      <c r="S74" s="16">
        <f>S21*1000/Poblacion!S20</f>
        <v>0.41741868321057118</v>
      </c>
      <c r="T74" s="16">
        <f>T21*1000/Poblacion!T20</f>
        <v>0.41119089425867356</v>
      </c>
      <c r="U74" s="16">
        <f>U21*1000/Poblacion!U20</f>
        <v>0.41345874572819713</v>
      </c>
      <c r="V74" s="16">
        <f>V21*1000/Poblacion!V20</f>
        <v>0.40969922612191706</v>
      </c>
      <c r="W74" s="16">
        <f>W21*1000/Poblacion!W20</f>
        <v>0.39680478009734216</v>
      </c>
      <c r="X74" s="16">
        <f>X21*1000/Poblacion!X20</f>
        <v>0.38759481965324755</v>
      </c>
      <c r="Y74" s="16">
        <f>Y21*1000/Poblacion!Y20</f>
        <v>0.37981305239317453</v>
      </c>
      <c r="Z74" s="16">
        <f>Z21*1000/Poblacion!Z20</f>
        <v>0.36780709367133668</v>
      </c>
      <c r="AA74" s="16">
        <f>AA21*1000/Poblacion!AA20</f>
        <v>0.3587307007578352</v>
      </c>
      <c r="AB74" s="16">
        <f>AB21*1000/Poblacion!AB20</f>
        <v>0.35072913690159074</v>
      </c>
      <c r="AC74" s="16">
        <f>AC21*1000/Poblacion!AC20</f>
        <v>0.34157922645894934</v>
      </c>
      <c r="AD74" s="16">
        <f>AD21*1000/Poblacion!AD20</f>
        <v>0.34330672550878999</v>
      </c>
      <c r="AE74" s="16">
        <f>AE21*1000/Poblacion!AE20</f>
        <v>0.34732042060052942</v>
      </c>
      <c r="AF74" s="16">
        <f>AF21*1000/Poblacion!AF20</f>
        <v>0.34356345420116446</v>
      </c>
      <c r="AG74" s="16">
        <f>AG21*1000/Poblacion!AG20</f>
        <v>0.34434669454091182</v>
      </c>
      <c r="AH74" s="16">
        <f>AH21*1000/Poblacion!AH20</f>
        <v>0.35291712992481156</v>
      </c>
      <c r="AI74" s="16">
        <f>AI21*1000/Poblacion!AI20</f>
        <v>0.37067795305935236</v>
      </c>
      <c r="AJ74" s="16">
        <f>AJ21*1000/Poblacion!AJ20</f>
        <v>0.38958789448945413</v>
      </c>
      <c r="AK74" s="16">
        <f>AK21*1000/Poblacion!AK20</f>
        <v>0.41008867619871692</v>
      </c>
      <c r="AL74" s="16">
        <f>AL21*1000/Poblacion!AL20</f>
        <v>0.42110863857448178</v>
      </c>
      <c r="AM74" s="16">
        <f>AM21*1000/Poblacion!AM20</f>
        <v>0.43126016771037246</v>
      </c>
      <c r="AN74" s="16">
        <f>AN21*1000/Poblacion!AN20</f>
        <v>0.41606688999609542</v>
      </c>
      <c r="AO74" s="16">
        <f>AO21*1000/Poblacion!AO20</f>
        <v>0.40313548458770315</v>
      </c>
      <c r="AP74" s="16">
        <f>AP21*1000/Poblacion!AP20</f>
        <v>0.3999131984093488</v>
      </c>
      <c r="AQ74" s="16">
        <f>AQ21*1000/Poblacion!AQ20</f>
        <v>0.41506912772631271</v>
      </c>
      <c r="AR74" s="16">
        <f>AR21*1000/Poblacion!AR20</f>
        <v>0.4230965692024492</v>
      </c>
      <c r="AS74" s="16">
        <f>AS21*1000/Poblacion!AS20</f>
        <v>0.43343742818451658</v>
      </c>
      <c r="AT74" s="16">
        <f>AT21*1000/Poblacion!AT20</f>
        <v>0.45807184993027295</v>
      </c>
      <c r="AU74" s="16">
        <f>AU21*1000/Poblacion!AU20</f>
        <v>0.46492779709595905</v>
      </c>
      <c r="AV74" s="16">
        <f>AV21*1000/Poblacion!AV20</f>
        <v>0.48442239493609157</v>
      </c>
      <c r="AW74" s="16">
        <f>AW21*1000/Poblacion!AW20</f>
        <v>0.49339499262807007</v>
      </c>
      <c r="AX74" s="16">
        <f>AX21*1000/Poblacion!AX20</f>
        <v>0.49779889802160154</v>
      </c>
      <c r="AY74" s="16">
        <f>AY21*1000/Poblacion!AY20</f>
        <v>0.50070829743785839</v>
      </c>
      <c r="AZ74" s="16">
        <f>AZ21*1000/Poblacion!AZ20</f>
        <v>0.50676747873086647</v>
      </c>
      <c r="BA74" s="16">
        <f>BA21*1000/Poblacion!BA20</f>
        <v>0.52069531761981247</v>
      </c>
      <c r="BB74" s="16">
        <f>BB21*1000/Poblacion!BB20</f>
        <v>0.52492623022654705</v>
      </c>
      <c r="BC74" s="16">
        <f>BC21*1000/Poblacion!BC20</f>
        <v>0.53354138216746039</v>
      </c>
      <c r="BD74" s="16">
        <f>BD21*1000/Poblacion!BD20</f>
        <v>0.52545367063833215</v>
      </c>
      <c r="BE74" s="16">
        <f>BE21*1000/Poblacion!BE20</f>
        <v>0.48382066177028499</v>
      </c>
      <c r="BF74" s="16">
        <f>BF21*1000/Poblacion!BF20</f>
        <v>0.47165676593723133</v>
      </c>
      <c r="BG74" s="16">
        <f>BG21*1000/Poblacion!BG20</f>
        <v>0.45859061957128877</v>
      </c>
      <c r="BH74" s="16">
        <f>BH21*1000/Poblacion!BH20</f>
        <v>0.43747967203935068</v>
      </c>
      <c r="BI74" s="16">
        <f>BI21*1000/Poblacion!BI20</f>
        <v>0.43123456560663259</v>
      </c>
      <c r="BJ74" s="16">
        <f>BJ21*1000/Poblacion!BJ20</f>
        <v>0.43478101956750725</v>
      </c>
      <c r="BK74" s="16">
        <f>BK21*1000/Poblacion!BK20</f>
        <v>0.44468499852564397</v>
      </c>
      <c r="BL74" s="16">
        <f>BL21*1000/Poblacion!BL20</f>
        <v>0.45642140243031382</v>
      </c>
      <c r="BM74" s="16">
        <f>BM21*1000/Poblacion!BM20</f>
        <v>0.46441854402780686</v>
      </c>
      <c r="BN74" s="16">
        <f>BN21*1000/Poblacion!BN20</f>
        <v>0.47055722928715515</v>
      </c>
      <c r="BO74" s="16">
        <f>BO21*1000/Poblacion!BO20</f>
        <v>0.47982975694974972</v>
      </c>
      <c r="BP74" s="16">
        <f>BP21*1000/Poblacion!BP20</f>
        <v>0.45231705407989448</v>
      </c>
      <c r="BQ74" s="16">
        <f>BQ21*1000/Poblacion!BQ20</f>
        <v>0.45623225049373478</v>
      </c>
      <c r="BR74" s="16">
        <f>BR21*1000/Poblacion!BR20</f>
        <v>0.46619697645660357</v>
      </c>
      <c r="BS74" s="16">
        <f>BS21*1000/Poblacion!BS20</f>
        <v>0.47572358267844816</v>
      </c>
    </row>
    <row r="75" spans="2:71" x14ac:dyDescent="0.2">
      <c r="B75" t="s">
        <v>18</v>
      </c>
      <c r="C75" s="16">
        <f>C22*1000/Poblacion!C21</f>
        <v>0.46810600354942222</v>
      </c>
      <c r="D75" s="16">
        <f>D22*1000/Poblacion!D21</f>
        <v>0.47180106075376638</v>
      </c>
      <c r="E75" s="16">
        <f>E22*1000/Poblacion!E21</f>
        <v>0.47448966774141027</v>
      </c>
      <c r="F75" s="16">
        <f>F22*1000/Poblacion!F21</f>
        <v>0.47514415510027791</v>
      </c>
      <c r="G75" s="16">
        <f>G22*1000/Poblacion!G21</f>
        <v>0.46073762970337828</v>
      </c>
      <c r="H75" s="16">
        <f>H22*1000/Poblacion!H21</f>
        <v>0.44760005556477583</v>
      </c>
      <c r="I75" s="16">
        <f>I22*1000/Poblacion!I21</f>
        <v>0.44198674690649187</v>
      </c>
      <c r="J75" s="16">
        <f>J22*1000/Poblacion!J21</f>
        <v>0.44221573273679199</v>
      </c>
      <c r="K75" s="16">
        <f>K22*1000/Poblacion!K21</f>
        <v>0.44083552972615669</v>
      </c>
      <c r="L75" s="16">
        <f>L22*1000/Poblacion!L21</f>
        <v>0.4381055522133851</v>
      </c>
      <c r="M75" s="16">
        <f>M22*1000/Poblacion!M21</f>
        <v>0.43494035422220784</v>
      </c>
      <c r="N75" s="16">
        <f>N22*1000/Poblacion!N21</f>
        <v>0.42787104304128221</v>
      </c>
      <c r="O75" s="16">
        <f>O22*1000/Poblacion!O21</f>
        <v>0.42206909652404551</v>
      </c>
      <c r="P75" s="16">
        <f>P22*1000/Poblacion!P21</f>
        <v>0.4160968448358911</v>
      </c>
      <c r="Q75" s="16">
        <f>Q22*1000/Poblacion!Q21</f>
        <v>0.41122319460428808</v>
      </c>
      <c r="R75" s="16">
        <f>R22*1000/Poblacion!R21</f>
        <v>0.40098174128877906</v>
      </c>
      <c r="S75" s="16">
        <f>S22*1000/Poblacion!S21</f>
        <v>0.39300194379978087</v>
      </c>
      <c r="T75" s="16">
        <f>T22*1000/Poblacion!T21</f>
        <v>0.39226335680111296</v>
      </c>
      <c r="U75" s="16">
        <f>U22*1000/Poblacion!U21</f>
        <v>0.39960617150226063</v>
      </c>
      <c r="V75" s="16">
        <f>V22*1000/Poblacion!V21</f>
        <v>0.39876630973900479</v>
      </c>
      <c r="W75" s="16">
        <f>W22*1000/Poblacion!W21</f>
        <v>0.38910235717712177</v>
      </c>
      <c r="X75" s="16">
        <f>X22*1000/Poblacion!X21</f>
        <v>0.38075635614709458</v>
      </c>
      <c r="Y75" s="16">
        <f>Y22*1000/Poblacion!Y21</f>
        <v>0.37372637454058494</v>
      </c>
      <c r="Z75" s="16">
        <f>Z22*1000/Poblacion!Z21</f>
        <v>0.3575214715841637</v>
      </c>
      <c r="AA75" s="16">
        <f>AA22*1000/Poblacion!AA21</f>
        <v>0.34471794210266943</v>
      </c>
      <c r="AB75" s="16">
        <f>AB22*1000/Poblacion!AB21</f>
        <v>0.33205910304932929</v>
      </c>
      <c r="AC75" s="16">
        <f>AC22*1000/Poblacion!AC21</f>
        <v>0.31904465813169347</v>
      </c>
      <c r="AD75" s="16">
        <f>AD22*1000/Poblacion!AD21</f>
        <v>0.31450930995113441</v>
      </c>
      <c r="AE75" s="16">
        <f>AE22*1000/Poblacion!AE21</f>
        <v>0.31196248501421164</v>
      </c>
      <c r="AF75" s="16">
        <f>AF22*1000/Poblacion!AF21</f>
        <v>0.30468914425480492</v>
      </c>
      <c r="AG75" s="16">
        <f>AG22*1000/Poblacion!AG21</f>
        <v>0.30138022065920284</v>
      </c>
      <c r="AH75" s="16">
        <f>AH22*1000/Poblacion!AH21</f>
        <v>0.30951277674237643</v>
      </c>
      <c r="AI75" s="16">
        <f>AI22*1000/Poblacion!AI21</f>
        <v>0.32561662360824178</v>
      </c>
      <c r="AJ75" s="16">
        <f>AJ22*1000/Poblacion!AJ21</f>
        <v>0.33845218463256832</v>
      </c>
      <c r="AK75" s="16">
        <f>AK22*1000/Poblacion!AK21</f>
        <v>0.35242391177119869</v>
      </c>
      <c r="AL75" s="16">
        <f>AL22*1000/Poblacion!AL21</f>
        <v>0.36588432006954474</v>
      </c>
      <c r="AM75" s="16">
        <f>AM22*1000/Poblacion!AM21</f>
        <v>0.37771774362860405</v>
      </c>
      <c r="AN75" s="16">
        <f>AN22*1000/Poblacion!AN21</f>
        <v>0.36823541607206234</v>
      </c>
      <c r="AO75" s="16">
        <f>AO22*1000/Poblacion!AO21</f>
        <v>0.35796398201597796</v>
      </c>
      <c r="AP75" s="16">
        <f>AP22*1000/Poblacion!AP21</f>
        <v>0.35540080560290849</v>
      </c>
      <c r="AQ75" s="16">
        <f>AQ22*1000/Poblacion!AQ21</f>
        <v>0.36178163668378982</v>
      </c>
      <c r="AR75" s="16">
        <f>AR22*1000/Poblacion!AR21</f>
        <v>0.36773630394981188</v>
      </c>
      <c r="AS75" s="16">
        <f>AS22*1000/Poblacion!AS21</f>
        <v>0.38137604073837306</v>
      </c>
      <c r="AT75" s="16">
        <f>AT22*1000/Poblacion!AT21</f>
        <v>0.40061634227724957</v>
      </c>
      <c r="AU75" s="16">
        <f>AU22*1000/Poblacion!AU21</f>
        <v>0.4210719344642076</v>
      </c>
      <c r="AV75" s="16">
        <f>AV22*1000/Poblacion!AV21</f>
        <v>0.43379346291882465</v>
      </c>
      <c r="AW75" s="16">
        <f>AW22*1000/Poblacion!AW21</f>
        <v>0.44971879899022821</v>
      </c>
      <c r="AX75" s="16">
        <f>AX22*1000/Poblacion!AX21</f>
        <v>0.4576501915382068</v>
      </c>
      <c r="AY75" s="16">
        <f>AY22*1000/Poblacion!AY21</f>
        <v>0.46905906619626769</v>
      </c>
      <c r="AZ75" s="16">
        <f>AZ22*1000/Poblacion!AZ21</f>
        <v>0.47178503285455498</v>
      </c>
      <c r="BA75" s="16">
        <f>BA22*1000/Poblacion!BA21</f>
        <v>0.48613367864163515</v>
      </c>
      <c r="BB75" s="16">
        <f>BB22*1000/Poblacion!BB21</f>
        <v>0.49702432660814794</v>
      </c>
      <c r="BC75" s="16">
        <f>BC22*1000/Poblacion!BC21</f>
        <v>0.50627063600730471</v>
      </c>
      <c r="BD75" s="16">
        <f>BD22*1000/Poblacion!BD21</f>
        <v>0.51003464292234535</v>
      </c>
      <c r="BE75" s="16">
        <f>BE22*1000/Poblacion!BE21</f>
        <v>0.48289037144253794</v>
      </c>
      <c r="BF75" s="16">
        <f>BF22*1000/Poblacion!BF21</f>
        <v>0.47734208482892221</v>
      </c>
      <c r="BG75" s="16">
        <f>BG22*1000/Poblacion!BG21</f>
        <v>0.46083018007957982</v>
      </c>
      <c r="BH75" s="16">
        <f>BH22*1000/Poblacion!BH21</f>
        <v>0.44882461643447052</v>
      </c>
      <c r="BI75" s="16">
        <f>BI22*1000/Poblacion!BI21</f>
        <v>0.43745391921422855</v>
      </c>
      <c r="BJ75" s="16">
        <f>BJ22*1000/Poblacion!BJ21</f>
        <v>0.43944755485917436</v>
      </c>
      <c r="BK75" s="16">
        <f>BK22*1000/Poblacion!BK21</f>
        <v>0.44545198643957301</v>
      </c>
      <c r="BL75" s="16">
        <f>BL22*1000/Poblacion!BL21</f>
        <v>0.45822788986413371</v>
      </c>
      <c r="BM75" s="16">
        <f>BM22*1000/Poblacion!BM21</f>
        <v>0.4639175093737562</v>
      </c>
      <c r="BN75" s="16">
        <f>BN22*1000/Poblacion!BN21</f>
        <v>0.46873575231756309</v>
      </c>
      <c r="BO75" s="16">
        <f>BO22*1000/Poblacion!BO21</f>
        <v>0.47352060793622386</v>
      </c>
      <c r="BP75" s="16">
        <f>BP22*1000/Poblacion!BP21</f>
        <v>0.45187482543088414</v>
      </c>
      <c r="BQ75" s="16">
        <f>BQ22*1000/Poblacion!BQ21</f>
        <v>0.45912432469707753</v>
      </c>
      <c r="BR75" s="16">
        <f>BR22*1000/Poblacion!BR21</f>
        <v>0.4664833859416897</v>
      </c>
      <c r="BS75" s="16">
        <f>BS22*1000/Poblacion!BS21</f>
        <v>0.48003795648958292</v>
      </c>
    </row>
    <row r="76" spans="2:71" x14ac:dyDescent="0.2">
      <c r="B76" t="s">
        <v>19</v>
      </c>
      <c r="C76" s="16">
        <f>C23*1000/Poblacion!C22</f>
        <v>0.43816676542418581</v>
      </c>
      <c r="D76" s="16">
        <f>D23*1000/Poblacion!D22</f>
        <v>0.44615963012788246</v>
      </c>
      <c r="E76" s="16">
        <f>E23*1000/Poblacion!E22</f>
        <v>0.45394821544760128</v>
      </c>
      <c r="F76" s="16">
        <f>F23*1000/Poblacion!F22</f>
        <v>0.46212169110176066</v>
      </c>
      <c r="G76" s="16">
        <f>G23*1000/Poblacion!G22</f>
        <v>0.45688306695113839</v>
      </c>
      <c r="H76" s="16">
        <f>H23*1000/Poblacion!H22</f>
        <v>0.44959641830798108</v>
      </c>
      <c r="I76" s="16">
        <f>I23*1000/Poblacion!I22</f>
        <v>0.44963447596855999</v>
      </c>
      <c r="J76" s="16">
        <f>J23*1000/Poblacion!J22</f>
        <v>0.44795041919271417</v>
      </c>
      <c r="K76" s="16">
        <f>K23*1000/Poblacion!K22</f>
        <v>0.4446534362781035</v>
      </c>
      <c r="L76" s="16">
        <f>L23*1000/Poblacion!L22</f>
        <v>0.44381216642082821</v>
      </c>
      <c r="M76" s="16">
        <f>M23*1000/Poblacion!M22</f>
        <v>0.44252579454915408</v>
      </c>
      <c r="N76" s="16">
        <f>N23*1000/Poblacion!N22</f>
        <v>0.44497683738449056</v>
      </c>
      <c r="O76" s="16">
        <f>O23*1000/Poblacion!O22</f>
        <v>0.44867548942891966</v>
      </c>
      <c r="P76" s="16">
        <f>P23*1000/Poblacion!P22</f>
        <v>0.44975460513189641</v>
      </c>
      <c r="Q76" s="16">
        <f>Q23*1000/Poblacion!Q22</f>
        <v>0.45195537517903733</v>
      </c>
      <c r="R76" s="16">
        <f>R23*1000/Poblacion!R22</f>
        <v>0.45638488685250744</v>
      </c>
      <c r="S76" s="16">
        <f>S23*1000/Poblacion!S22</f>
        <v>0.45818223904303607</v>
      </c>
      <c r="T76" s="16">
        <f>T23*1000/Poblacion!T22</f>
        <v>0.45339885023232013</v>
      </c>
      <c r="U76" s="16">
        <f>U23*1000/Poblacion!U22</f>
        <v>0.45777775260974424</v>
      </c>
      <c r="V76" s="16">
        <f>V23*1000/Poblacion!V22</f>
        <v>0.45150810769591104</v>
      </c>
      <c r="W76" s="16">
        <f>W23*1000/Poblacion!W22</f>
        <v>0.43490961768155095</v>
      </c>
      <c r="X76" s="16">
        <f>X23*1000/Poblacion!X22</f>
        <v>0.42606008966982872</v>
      </c>
      <c r="Y76" s="16">
        <f>Y23*1000/Poblacion!Y22</f>
        <v>0.41806883896774488</v>
      </c>
      <c r="Z76" s="16">
        <f>Z23*1000/Poblacion!Z22</f>
        <v>0.40090198006574213</v>
      </c>
      <c r="AA76" s="16">
        <f>AA23*1000/Poblacion!AA22</f>
        <v>0.38685560703069211</v>
      </c>
      <c r="AB76" s="16">
        <f>AB23*1000/Poblacion!AB22</f>
        <v>0.38443802494225171</v>
      </c>
      <c r="AC76" s="16">
        <f>AC23*1000/Poblacion!AC22</f>
        <v>0.38049052160418112</v>
      </c>
      <c r="AD76" s="16">
        <f>AD23*1000/Poblacion!AD22</f>
        <v>0.37591828827989554</v>
      </c>
      <c r="AE76" s="16">
        <f>AE23*1000/Poblacion!AE22</f>
        <v>0.37338162903384875</v>
      </c>
      <c r="AF76" s="16">
        <f>AF23*1000/Poblacion!AF22</f>
        <v>0.36917114251808764</v>
      </c>
      <c r="AG76" s="16">
        <f>AG23*1000/Poblacion!AG22</f>
        <v>0.36988571878380083</v>
      </c>
      <c r="AH76" s="16">
        <f>AH23*1000/Poblacion!AH22</f>
        <v>0.37756991855229194</v>
      </c>
      <c r="AI76" s="16">
        <f>AI23*1000/Poblacion!AI22</f>
        <v>0.39455972114052862</v>
      </c>
      <c r="AJ76" s="16">
        <f>AJ23*1000/Poblacion!AJ22</f>
        <v>0.41047449864387403</v>
      </c>
      <c r="AK76" s="16">
        <f>AK23*1000/Poblacion!AK22</f>
        <v>0.42761025922117146</v>
      </c>
      <c r="AL76" s="16">
        <f>AL23*1000/Poblacion!AL22</f>
        <v>0.42056275517866543</v>
      </c>
      <c r="AM76" s="16">
        <f>AM23*1000/Poblacion!AM22</f>
        <v>0.43289182486875338</v>
      </c>
      <c r="AN76" s="16">
        <f>AN23*1000/Poblacion!AN22</f>
        <v>0.4201474951734071</v>
      </c>
      <c r="AO76" s="16">
        <f>AO23*1000/Poblacion!AO22</f>
        <v>0.40621315412039261</v>
      </c>
      <c r="AP76" s="16">
        <f>AP23*1000/Poblacion!AP22</f>
        <v>0.40581489385134534</v>
      </c>
      <c r="AQ76" s="16">
        <f>AQ23*1000/Poblacion!AQ22</f>
        <v>0.40736732885513322</v>
      </c>
      <c r="AR76" s="16">
        <f>AR23*1000/Poblacion!AR22</f>
        <v>0.40647596007124076</v>
      </c>
      <c r="AS76" s="16">
        <f>AS23*1000/Poblacion!AS22</f>
        <v>0.41059266986969811</v>
      </c>
      <c r="AT76" s="16">
        <f>AT23*1000/Poblacion!AT22</f>
        <v>0.41124524305946619</v>
      </c>
      <c r="AU76" s="16">
        <f>AU23*1000/Poblacion!AU22</f>
        <v>0.43655016910522054</v>
      </c>
      <c r="AV76" s="16">
        <f>AV23*1000/Poblacion!AV22</f>
        <v>0.45386792557859956</v>
      </c>
      <c r="AW76" s="16">
        <f>AW23*1000/Poblacion!AW22</f>
        <v>0.46306747242037111</v>
      </c>
      <c r="AX76" s="16">
        <f>AX23*1000/Poblacion!AX22</f>
        <v>0.46696556468145295</v>
      </c>
      <c r="AY76" s="16">
        <f>AY23*1000/Poblacion!AY22</f>
        <v>0.47113036908500816</v>
      </c>
      <c r="AZ76" s="16">
        <f>AZ23*1000/Poblacion!AZ22</f>
        <v>0.48006190277178801</v>
      </c>
      <c r="BA76" s="16">
        <f>BA23*1000/Poblacion!BA22</f>
        <v>0.47811021015860694</v>
      </c>
      <c r="BB76" s="16">
        <f>BB23*1000/Poblacion!BB22</f>
        <v>0.48473790940097017</v>
      </c>
      <c r="BC76" s="16">
        <f>BC23*1000/Poblacion!BC22</f>
        <v>0.48084712386573958</v>
      </c>
      <c r="BD76" s="16">
        <f>BD23*1000/Poblacion!BD22</f>
        <v>0.4683297517459028</v>
      </c>
      <c r="BE76" s="16">
        <f>BE23*1000/Poblacion!BE22</f>
        <v>0.43288094920248732</v>
      </c>
      <c r="BF76" s="16">
        <f>BF23*1000/Poblacion!BF22</f>
        <v>0.43296293918356343</v>
      </c>
      <c r="BG76" s="16">
        <f>BG23*1000/Poblacion!BG22</f>
        <v>0.42282529605003594</v>
      </c>
      <c r="BH76" s="16">
        <f>BH23*1000/Poblacion!BH22</f>
        <v>0.40826269572433843</v>
      </c>
      <c r="BI76" s="16">
        <f>BI23*1000/Poblacion!BI22</f>
        <v>0.40280187939000328</v>
      </c>
      <c r="BJ76" s="16">
        <f>BJ23*1000/Poblacion!BJ22</f>
        <v>0.41296141283865978</v>
      </c>
      <c r="BK76" s="16">
        <f>BK23*1000/Poblacion!BK22</f>
        <v>0.42119993490215152</v>
      </c>
      <c r="BL76" s="16">
        <f>BL23*1000/Poblacion!BL22</f>
        <v>0.42546199435117282</v>
      </c>
      <c r="BM76" s="16">
        <f>BM23*1000/Poblacion!BM22</f>
        <v>0.42960705155260126</v>
      </c>
      <c r="BN76" s="16">
        <f>BN23*1000/Poblacion!BN22</f>
        <v>0.43547680258790922</v>
      </c>
      <c r="BO76" s="16">
        <f>BO23*1000/Poblacion!BO22</f>
        <v>0.44181826068172875</v>
      </c>
      <c r="BP76" s="16">
        <f>BP23*1000/Poblacion!BP22</f>
        <v>0.4257035589113678</v>
      </c>
      <c r="BQ76" s="16">
        <f>BQ23*1000/Poblacion!BQ22</f>
        <v>0.43103583298614473</v>
      </c>
      <c r="BR76" s="16">
        <f>BR23*1000/Poblacion!BR22</f>
        <v>0.43740361699144809</v>
      </c>
      <c r="BS76" s="16">
        <f>BS23*1000/Poblacion!BS22</f>
        <v>0.45396632979973528</v>
      </c>
    </row>
    <row r="77" spans="2:71" x14ac:dyDescent="0.2">
      <c r="B77" t="s">
        <v>20</v>
      </c>
      <c r="C77" s="16">
        <f>C24*1000/Poblacion!C23</f>
        <v>0.26697440931396549</v>
      </c>
      <c r="D77" s="16">
        <f>D24*1000/Poblacion!D23</f>
        <v>0.26771154145672355</v>
      </c>
      <c r="E77" s="16">
        <f>E24*1000/Poblacion!E23</f>
        <v>0.26802346620214051</v>
      </c>
      <c r="F77" s="16">
        <f>F24*1000/Poblacion!F23</f>
        <v>0.26924431674322336</v>
      </c>
      <c r="G77" s="16">
        <f>G24*1000/Poblacion!G23</f>
        <v>0.26259946423835384</v>
      </c>
      <c r="H77" s="16">
        <f>H24*1000/Poblacion!H23</f>
        <v>0.25621581373543384</v>
      </c>
      <c r="I77" s="16">
        <f>I24*1000/Poblacion!I23</f>
        <v>0.25584474990950634</v>
      </c>
      <c r="J77" s="16">
        <f>J24*1000/Poblacion!J23</f>
        <v>0.25695378750843728</v>
      </c>
      <c r="K77" s="16">
        <f>K24*1000/Poblacion!K23</f>
        <v>0.25696340738467305</v>
      </c>
      <c r="L77" s="16">
        <f>L24*1000/Poblacion!L23</f>
        <v>0.25671418260307344</v>
      </c>
      <c r="M77" s="16">
        <f>M24*1000/Poblacion!M23</f>
        <v>0.25634024641037967</v>
      </c>
      <c r="N77" s="16">
        <f>N24*1000/Poblacion!N23</f>
        <v>0.25590286176881116</v>
      </c>
      <c r="O77" s="16">
        <f>O24*1000/Poblacion!O23</f>
        <v>0.25627832291423486</v>
      </c>
      <c r="P77" s="16">
        <f>P24*1000/Poblacion!P23</f>
        <v>0.25697512628363023</v>
      </c>
      <c r="Q77" s="16">
        <f>Q24*1000/Poblacion!Q23</f>
        <v>0.25769923913780163</v>
      </c>
      <c r="R77" s="16">
        <f>R24*1000/Poblacion!R23</f>
        <v>0.26023432380367101</v>
      </c>
      <c r="S77" s="16">
        <f>S24*1000/Poblacion!S23</f>
        <v>0.26144676919209286</v>
      </c>
      <c r="T77" s="16">
        <f>T24*1000/Poblacion!T23</f>
        <v>0.26402971649983059</v>
      </c>
      <c r="U77" s="16">
        <f>U24*1000/Poblacion!U23</f>
        <v>0.27246693136374472</v>
      </c>
      <c r="V77" s="16">
        <f>V24*1000/Poblacion!V23</f>
        <v>0.27556100992747434</v>
      </c>
      <c r="W77" s="16">
        <f>W24*1000/Poblacion!W23</f>
        <v>0.27253009494479796</v>
      </c>
      <c r="X77" s="16">
        <f>X24*1000/Poblacion!X23</f>
        <v>0.27209508053143616</v>
      </c>
      <c r="Y77" s="16">
        <f>Y24*1000/Poblacion!Y23</f>
        <v>0.27241472011837459</v>
      </c>
      <c r="Z77" s="16">
        <f>Z24*1000/Poblacion!Z23</f>
        <v>0.2683683964724361</v>
      </c>
      <c r="AA77" s="16">
        <f>AA24*1000/Poblacion!AA23</f>
        <v>0.26613355962939261</v>
      </c>
      <c r="AB77" s="16">
        <f>AB24*1000/Poblacion!AB23</f>
        <v>0.26697916661404791</v>
      </c>
      <c r="AC77" s="16">
        <f>AC24*1000/Poblacion!AC23</f>
        <v>0.26561493583331208</v>
      </c>
      <c r="AD77" s="16">
        <f>AD24*1000/Poblacion!AD23</f>
        <v>0.27334850907252833</v>
      </c>
      <c r="AE77" s="16">
        <f>AE24*1000/Poblacion!AE23</f>
        <v>0.28307024659199548</v>
      </c>
      <c r="AF77" s="16">
        <f>AF24*1000/Poblacion!AF23</f>
        <v>0.27876914218510312</v>
      </c>
      <c r="AG77" s="16">
        <f>AG24*1000/Poblacion!AG23</f>
        <v>0.27819134981172261</v>
      </c>
      <c r="AH77" s="16">
        <f>AH24*1000/Poblacion!AH23</f>
        <v>0.28566933646833659</v>
      </c>
      <c r="AI77" s="16">
        <f>AI24*1000/Poblacion!AI23</f>
        <v>0.30054721867596673</v>
      </c>
      <c r="AJ77" s="16">
        <f>AJ24*1000/Poblacion!AJ23</f>
        <v>0.30946572677105727</v>
      </c>
      <c r="AK77" s="16">
        <f>AK24*1000/Poblacion!AK23</f>
        <v>0.319512830973745</v>
      </c>
      <c r="AL77" s="16">
        <f>AL24*1000/Poblacion!AL23</f>
        <v>0.31911946614681347</v>
      </c>
      <c r="AM77" s="16">
        <f>AM24*1000/Poblacion!AM23</f>
        <v>0.30840539972049624</v>
      </c>
      <c r="AN77" s="16">
        <f>AN24*1000/Poblacion!AN23</f>
        <v>0.30993784560599996</v>
      </c>
      <c r="AO77" s="16">
        <f>AO24*1000/Poblacion!AO23</f>
        <v>0.31018028902118783</v>
      </c>
      <c r="AP77" s="16">
        <f>AP24*1000/Poblacion!AP23</f>
        <v>0.31250276077503641</v>
      </c>
      <c r="AQ77" s="16">
        <f>AQ24*1000/Poblacion!AQ23</f>
        <v>0.32513300392382777</v>
      </c>
      <c r="AR77" s="16">
        <f>AR24*1000/Poblacion!AR23</f>
        <v>0.31063034728893124</v>
      </c>
      <c r="AS77" s="16">
        <f>AS24*1000/Poblacion!AS23</f>
        <v>0.31324212405822227</v>
      </c>
      <c r="AT77" s="16">
        <f>AT24*1000/Poblacion!AT23</f>
        <v>0.31542057551716035</v>
      </c>
      <c r="AU77" s="16">
        <f>AU24*1000/Poblacion!AU23</f>
        <v>0.3184487320724339</v>
      </c>
      <c r="AV77" s="16">
        <f>AV24*1000/Poblacion!AV23</f>
        <v>0.35135199589049665</v>
      </c>
      <c r="AW77" s="16">
        <f>AW24*1000/Poblacion!AW23</f>
        <v>0.3503050092765303</v>
      </c>
      <c r="AX77" s="16">
        <f>AX24*1000/Poblacion!AX23</f>
        <v>0.34796189698381458</v>
      </c>
      <c r="AY77" s="16">
        <f>AY24*1000/Poblacion!AY23</f>
        <v>0.36391020613549357</v>
      </c>
      <c r="AZ77" s="16">
        <f>AZ24*1000/Poblacion!AZ23</f>
        <v>0.37827925274456015</v>
      </c>
      <c r="BA77" s="16">
        <f>BA24*1000/Poblacion!BA23</f>
        <v>0.39230916193314264</v>
      </c>
      <c r="BB77" s="16">
        <f>BB24*1000/Poblacion!BB23</f>
        <v>0.40190919112382034</v>
      </c>
      <c r="BC77" s="16">
        <f>BC24*1000/Poblacion!BC23</f>
        <v>0.39506263588104906</v>
      </c>
      <c r="BD77" s="16">
        <f>BD24*1000/Poblacion!BD23</f>
        <v>0.39687192795004461</v>
      </c>
      <c r="BE77" s="16">
        <f>BE24*1000/Poblacion!BE23</f>
        <v>0.38039100713451385</v>
      </c>
      <c r="BF77" s="16">
        <f>BF24*1000/Poblacion!BF23</f>
        <v>0.36862780302090831</v>
      </c>
      <c r="BG77" s="16">
        <f>BG24*1000/Poblacion!BG23</f>
        <v>0.35420086022218922</v>
      </c>
      <c r="BH77" s="16">
        <f>BH24*1000/Poblacion!BH23</f>
        <v>0.34139910770161375</v>
      </c>
      <c r="BI77" s="16">
        <f>BI24*1000/Poblacion!BI23</f>
        <v>0.33586294763643554</v>
      </c>
      <c r="BJ77" s="16">
        <f>BJ24*1000/Poblacion!BJ23</f>
        <v>0.3399114865798647</v>
      </c>
      <c r="BK77" s="16">
        <f>BK24*1000/Poblacion!BK23</f>
        <v>0.34625134934633306</v>
      </c>
      <c r="BL77" s="16">
        <f>BL24*1000/Poblacion!BL23</f>
        <v>0.34793278575913139</v>
      </c>
      <c r="BM77" s="16">
        <f>BM24*1000/Poblacion!BM23</f>
        <v>0.35175770380033666</v>
      </c>
      <c r="BN77" s="16">
        <f>BN24*1000/Poblacion!BN23</f>
        <v>0.35970367062044467</v>
      </c>
      <c r="BO77" s="16">
        <f>BO24*1000/Poblacion!BO23</f>
        <v>0.36577266391160251</v>
      </c>
      <c r="BP77" s="16">
        <f>BP24*1000/Poblacion!BP23</f>
        <v>0.36096698575110564</v>
      </c>
      <c r="BQ77" s="16">
        <f>BQ24*1000/Poblacion!BQ23</f>
        <v>0.37601999123606933</v>
      </c>
      <c r="BR77" s="16">
        <f>BR24*1000/Poblacion!BR23</f>
        <v>0.38003305154011824</v>
      </c>
      <c r="BS77" s="16">
        <f>BS24*1000/Poblacion!BS23</f>
        <v>0.37525902967040142</v>
      </c>
    </row>
    <row r="78" spans="2:71" x14ac:dyDescent="0.2">
      <c r="B78" t="s">
        <v>23</v>
      </c>
      <c r="C78" s="16">
        <f>C25*1000/Poblacion!C24</f>
        <v>0.39894642808716835</v>
      </c>
      <c r="D78" s="16">
        <f>D25*1000/Poblacion!D24</f>
        <v>0.40223128148904586</v>
      </c>
      <c r="E78" s="16">
        <f>E25*1000/Poblacion!E24</f>
        <v>0.40521041876581937</v>
      </c>
      <c r="F78" s="16">
        <f>F25*1000/Poblacion!F24</f>
        <v>0.40914753852311442</v>
      </c>
      <c r="G78" s="16">
        <f>G25*1000/Poblacion!G24</f>
        <v>0.40057188459061344</v>
      </c>
      <c r="H78" s="16">
        <f>H25*1000/Poblacion!H24</f>
        <v>0.39099823306892423</v>
      </c>
      <c r="I78" s="16">
        <f>I25*1000/Poblacion!I24</f>
        <v>0.38839968103624944</v>
      </c>
      <c r="J78" s="16">
        <f>J25*1000/Poblacion!J24</f>
        <v>0.38907975422141167</v>
      </c>
      <c r="K78" s="16">
        <f>K25*1000/Poblacion!K24</f>
        <v>0.38829003217427771</v>
      </c>
      <c r="L78" s="16">
        <f>L25*1000/Poblacion!L24</f>
        <v>0.38709745909382104</v>
      </c>
      <c r="M78" s="16">
        <f>M25*1000/Poblacion!M24</f>
        <v>0.38547320894156484</v>
      </c>
      <c r="N78" s="16">
        <f>N25*1000/Poblacion!N24</f>
        <v>0.38360152915580065</v>
      </c>
      <c r="O78" s="16">
        <f>O25*1000/Poblacion!O24</f>
        <v>0.38272164784585888</v>
      </c>
      <c r="P78" s="16">
        <f>P25*1000/Poblacion!P24</f>
        <v>0.38217971815531171</v>
      </c>
      <c r="Q78" s="16">
        <f>Q25*1000/Poblacion!Q24</f>
        <v>0.38250674308851462</v>
      </c>
      <c r="R78" s="16">
        <f>R25*1000/Poblacion!R24</f>
        <v>0.38239283739411078</v>
      </c>
      <c r="S78" s="16">
        <f>S25*1000/Poblacion!S24</f>
        <v>0.38150764050925506</v>
      </c>
      <c r="T78" s="16">
        <f>T25*1000/Poblacion!T24</f>
        <v>0.37986770025072164</v>
      </c>
      <c r="U78" s="16">
        <f>U25*1000/Poblacion!U24</f>
        <v>0.38597677046701356</v>
      </c>
      <c r="V78" s="16">
        <f>V25*1000/Poblacion!V24</f>
        <v>0.38492450069968659</v>
      </c>
      <c r="W78" s="16">
        <f>W25*1000/Poblacion!W24</f>
        <v>0.37525578429454137</v>
      </c>
      <c r="X78" s="16">
        <f>X25*1000/Poblacion!X24</f>
        <v>0.3686754233719699</v>
      </c>
      <c r="Y78" s="16">
        <f>Y25*1000/Poblacion!Y24</f>
        <v>0.36322615439374523</v>
      </c>
      <c r="Z78" s="16">
        <f>Z25*1000/Poblacion!Z24</f>
        <v>0.35144868911607274</v>
      </c>
      <c r="AA78" s="16">
        <f>AA25*1000/Poblacion!AA24</f>
        <v>0.3423430967637881</v>
      </c>
      <c r="AB78" s="16">
        <f>AB25*1000/Poblacion!AB24</f>
        <v>0.33345326928340296</v>
      </c>
      <c r="AC78" s="16">
        <f>AC25*1000/Poblacion!AC24</f>
        <v>0.32332705617036717</v>
      </c>
      <c r="AD78" s="16">
        <f>AD25*1000/Poblacion!AD24</f>
        <v>0.31890906311523709</v>
      </c>
      <c r="AE78" s="16">
        <f>AE25*1000/Poblacion!AE24</f>
        <v>0.31658481241353653</v>
      </c>
      <c r="AF78" s="16">
        <f>AF25*1000/Poblacion!AF24</f>
        <v>0.30843508165841632</v>
      </c>
      <c r="AG78" s="16">
        <f>AG25*1000/Poblacion!AG24</f>
        <v>0.30438338744922355</v>
      </c>
      <c r="AH78" s="16">
        <f>AH25*1000/Poblacion!AH24</f>
        <v>0.31087636804343022</v>
      </c>
      <c r="AI78" s="16">
        <f>AI25*1000/Poblacion!AI24</f>
        <v>0.32518447063449851</v>
      </c>
      <c r="AJ78" s="16">
        <f>AJ25*1000/Poblacion!AJ24</f>
        <v>0.3362088588615379</v>
      </c>
      <c r="AK78" s="16">
        <f>AK25*1000/Poblacion!AK24</f>
        <v>0.34829913908329296</v>
      </c>
      <c r="AL78" s="16">
        <f>AL25*1000/Poblacion!AL24</f>
        <v>0.36162478453622965</v>
      </c>
      <c r="AM78" s="16">
        <f>AM25*1000/Poblacion!AM24</f>
        <v>0.36568879278293992</v>
      </c>
      <c r="AN78" s="16">
        <f>AN25*1000/Poblacion!AN24</f>
        <v>0.35920707466916152</v>
      </c>
      <c r="AO78" s="16">
        <f>AO25*1000/Poblacion!AO24</f>
        <v>0.34768988948692503</v>
      </c>
      <c r="AP78" s="16">
        <f>AP25*1000/Poblacion!AP24</f>
        <v>0.34495705445936958</v>
      </c>
      <c r="AQ78" s="16">
        <f>AQ25*1000/Poblacion!AQ24</f>
        <v>0.35024334430831039</v>
      </c>
      <c r="AR78" s="16">
        <f>AR25*1000/Poblacion!AR24</f>
        <v>0.35531868629468133</v>
      </c>
      <c r="AS78" s="16">
        <f>AS25*1000/Poblacion!AS24</f>
        <v>0.366587912974282</v>
      </c>
      <c r="AT78" s="16">
        <f>AT25*1000/Poblacion!AT24</f>
        <v>0.38128736355986187</v>
      </c>
      <c r="AU78" s="16">
        <f>AU25*1000/Poblacion!AU24</f>
        <v>0.39579765130294731</v>
      </c>
      <c r="AV78" s="16">
        <f>AV25*1000/Poblacion!AV24</f>
        <v>0.41197830374982225</v>
      </c>
      <c r="AW78" s="16">
        <f>AW25*1000/Poblacion!AW24</f>
        <v>0.4233404534502489</v>
      </c>
      <c r="AX78" s="16">
        <f>AX25*1000/Poblacion!AX24</f>
        <v>0.42859313175984481</v>
      </c>
      <c r="AY78" s="16">
        <f>AY25*1000/Poblacion!AY24</f>
        <v>0.43489471860333156</v>
      </c>
      <c r="AZ78" s="16">
        <f>AZ25*1000/Poblacion!AZ24</f>
        <v>0.44368679396878974</v>
      </c>
      <c r="BA78" s="16">
        <f>BA25*1000/Poblacion!BA24</f>
        <v>0.45465117012207573</v>
      </c>
      <c r="BB78" s="16">
        <f>BB25*1000/Poblacion!BB24</f>
        <v>0.46550462278000015</v>
      </c>
      <c r="BC78" s="16">
        <f>BC25*1000/Poblacion!BC24</f>
        <v>0.47168377075308121</v>
      </c>
      <c r="BD78" s="16">
        <f>BD25*1000/Poblacion!BD24</f>
        <v>0.46324243614259125</v>
      </c>
      <c r="BE78" s="16">
        <f>BE25*1000/Poblacion!BE24</f>
        <v>0.43074127564806436</v>
      </c>
      <c r="BF78" s="16">
        <f>BF25*1000/Poblacion!BF24</f>
        <v>0.42095775464280472</v>
      </c>
      <c r="BG78" s="16">
        <f>BG25*1000/Poblacion!BG24</f>
        <v>0.40805305235052647</v>
      </c>
      <c r="BH78" s="16">
        <f>BH25*1000/Poblacion!BH24</f>
        <v>0.39130353907324705</v>
      </c>
      <c r="BI78" s="16">
        <f>BI25*1000/Poblacion!BI24</f>
        <v>0.38242879442080269</v>
      </c>
      <c r="BJ78" s="16">
        <f>BJ25*1000/Poblacion!BJ24</f>
        <v>0.38730701330466749</v>
      </c>
      <c r="BK78" s="16">
        <f>BK25*1000/Poblacion!BK24</f>
        <v>0.39883660984660241</v>
      </c>
      <c r="BL78" s="16">
        <f>BL25*1000/Poblacion!BL24</f>
        <v>0.40863240648284194</v>
      </c>
      <c r="BM78" s="16">
        <f>BM25*1000/Poblacion!BM24</f>
        <v>0.41880549414025264</v>
      </c>
      <c r="BN78" s="16">
        <f>BN25*1000/Poblacion!BN24</f>
        <v>0.42632310941844753</v>
      </c>
      <c r="BO78" s="16">
        <f>BO25*1000/Poblacion!BO24</f>
        <v>0.43431500073437179</v>
      </c>
      <c r="BP78" s="16">
        <f>BP25*1000/Poblacion!BP24</f>
        <v>0.41409154035482315</v>
      </c>
      <c r="BQ78" s="16">
        <f>BQ25*1000/Poblacion!BQ24</f>
        <v>0.42373475600354771</v>
      </c>
      <c r="BR78" s="16">
        <f>BR25*1000/Poblacion!BR24</f>
        <v>0.43454817123851291</v>
      </c>
      <c r="BS78" s="16">
        <f>BS25*1000/Poblacion!BS24</f>
        <v>0.44209697808489407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BT30"/>
  <sheetViews>
    <sheetView zoomScale="125" zoomScaleNormal="125" zoomScalePageLayoutView="125" workbookViewId="0">
      <pane xSplit="14560" topLeftCell="BN1" activePane="topRight"/>
      <selection activeCell="E4" sqref="E4"/>
      <selection pane="topRight" activeCell="BQ28" sqref="BQ28:BS28"/>
    </sheetView>
  </sheetViews>
  <sheetFormatPr baseColWidth="10" defaultRowHeight="16" x14ac:dyDescent="0.2"/>
  <cols>
    <col min="1" max="1" width="6.1640625" customWidth="1"/>
  </cols>
  <sheetData>
    <row r="2" spans="2:72" x14ac:dyDescent="0.2">
      <c r="B2" s="1" t="s">
        <v>109</v>
      </c>
      <c r="F2" s="10"/>
    </row>
    <row r="3" spans="2:72" x14ac:dyDescent="0.2">
      <c r="B3" t="s">
        <v>91</v>
      </c>
    </row>
    <row r="4" spans="2:72" x14ac:dyDescent="0.2">
      <c r="B4" t="s">
        <v>37</v>
      </c>
    </row>
    <row r="5" spans="2:72" x14ac:dyDescent="0.2">
      <c r="BF5" s="3"/>
      <c r="BG5" s="3"/>
      <c r="BH5" s="3"/>
      <c r="BI5" s="3"/>
      <c r="BJ5" s="3"/>
      <c r="BK5" s="3"/>
      <c r="BR5" s="5" t="s">
        <v>147</v>
      </c>
      <c r="BS5" s="5" t="s">
        <v>148</v>
      </c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>
        <v>2020</v>
      </c>
      <c r="BQ6" s="5">
        <f>BP6+1</f>
        <v>2021</v>
      </c>
      <c r="BR6" s="5">
        <f t="shared" ref="BR6:BS6" si="0">BQ6+1</f>
        <v>2022</v>
      </c>
      <c r="BS6" s="5">
        <f t="shared" si="0"/>
        <v>2023</v>
      </c>
    </row>
    <row r="7" spans="2:72" x14ac:dyDescent="0.2">
      <c r="B7" t="s">
        <v>3</v>
      </c>
      <c r="C7" s="3">
        <v>1221.4705787758028</v>
      </c>
      <c r="D7" s="3">
        <v>1233.9970810364282</v>
      </c>
      <c r="E7" s="3">
        <v>1251.3942696871725</v>
      </c>
      <c r="F7" s="3">
        <v>1269.1725736877959</v>
      </c>
      <c r="G7" s="3">
        <v>1261.8802122461063</v>
      </c>
      <c r="H7" s="3">
        <v>1269.9562533623384</v>
      </c>
      <c r="I7" s="8">
        <v>1277.3858801335173</v>
      </c>
      <c r="J7" s="3">
        <v>1296.5008661739685</v>
      </c>
      <c r="K7" s="3">
        <v>1311.4048595917784</v>
      </c>
      <c r="L7" s="3">
        <v>1331.433429708756</v>
      </c>
      <c r="M7" s="3">
        <v>1352.0087145679331</v>
      </c>
      <c r="N7" s="3">
        <v>1351.0425836058041</v>
      </c>
      <c r="O7" s="3">
        <v>1348.1254064470793</v>
      </c>
      <c r="P7" s="3">
        <v>1359.5535321149291</v>
      </c>
      <c r="Q7" s="3">
        <v>1382.7500380744675</v>
      </c>
      <c r="R7" s="3">
        <v>1425.8593497766185</v>
      </c>
      <c r="S7" s="3">
        <v>1450.1895684223423</v>
      </c>
      <c r="T7" s="3">
        <v>1483.689324277592</v>
      </c>
      <c r="U7" s="3">
        <v>1515.4851228854377</v>
      </c>
      <c r="V7" s="3">
        <v>1524.0401872114758</v>
      </c>
      <c r="W7" s="3">
        <v>1528.7921134429407</v>
      </c>
      <c r="X7" s="3">
        <v>1516.4587818184359</v>
      </c>
      <c r="Y7" s="3">
        <v>1517.1720871097991</v>
      </c>
      <c r="Z7" s="3">
        <v>1485.7959769909703</v>
      </c>
      <c r="AA7" s="3">
        <v>1454.7994923002677</v>
      </c>
      <c r="AB7" s="3">
        <v>1445.0376667305304</v>
      </c>
      <c r="AC7" s="3">
        <v>1401.4916897868318</v>
      </c>
      <c r="AD7" s="3">
        <v>1373.8159221444621</v>
      </c>
      <c r="AE7" s="3">
        <v>1344.1917564919449</v>
      </c>
      <c r="AF7" s="3">
        <v>1312.4321199337096</v>
      </c>
      <c r="AG7" s="3">
        <v>1315.2993638035068</v>
      </c>
      <c r="AH7" s="3">
        <v>1361.6012191309928</v>
      </c>
      <c r="AI7" s="3">
        <v>1432.0475846650634</v>
      </c>
      <c r="AJ7" s="3">
        <v>1493.982183754865</v>
      </c>
      <c r="AK7" s="3">
        <v>1578.3272072840182</v>
      </c>
      <c r="AL7" s="3">
        <v>1667.3463611891955</v>
      </c>
      <c r="AM7" s="3">
        <v>1705.1693077484779</v>
      </c>
      <c r="AN7" s="3">
        <v>1636.8915360914009</v>
      </c>
      <c r="AO7" s="3">
        <v>1563.4169005575511</v>
      </c>
      <c r="AP7" s="3">
        <v>1561.890772394752</v>
      </c>
      <c r="AQ7" s="3">
        <v>1588.3265064820798</v>
      </c>
      <c r="AR7" s="3">
        <v>1681.0185932152849</v>
      </c>
      <c r="AS7" s="3">
        <v>1731.9801846710529</v>
      </c>
      <c r="AT7" s="3">
        <v>1796.6764894151902</v>
      </c>
      <c r="AU7" s="3">
        <v>1888.9744567052496</v>
      </c>
      <c r="AV7" s="3">
        <v>2005.771712824552</v>
      </c>
      <c r="AW7" s="3">
        <v>2092.7282225365798</v>
      </c>
      <c r="AX7" s="3">
        <v>2145.1123870648053</v>
      </c>
      <c r="AY7" s="3">
        <v>2257.1684687014013</v>
      </c>
      <c r="AZ7" s="3">
        <v>2354.5365228518162</v>
      </c>
      <c r="BA7" s="3">
        <v>2500.1969498409562</v>
      </c>
      <c r="BB7" s="3">
        <v>2632.6185587974769</v>
      </c>
      <c r="BC7" s="3">
        <v>2741.3489783263972</v>
      </c>
      <c r="BD7" s="3">
        <v>2707.5820630616104</v>
      </c>
      <c r="BE7" s="3">
        <v>2528.7283690101153</v>
      </c>
      <c r="BF7" s="3">
        <v>2475.9056162703969</v>
      </c>
      <c r="BG7" s="3">
        <v>2401.4029690708626</v>
      </c>
      <c r="BH7" s="3">
        <v>2257.0833445972535</v>
      </c>
      <c r="BI7" s="3">
        <v>2185.5052369387377</v>
      </c>
      <c r="BJ7" s="3">
        <v>2234.1486851659361</v>
      </c>
      <c r="BK7" s="3">
        <v>2295.3839632206405</v>
      </c>
      <c r="BL7" s="3">
        <v>2363.5653145986334</v>
      </c>
      <c r="BM7" s="3">
        <v>2443.8712708107951</v>
      </c>
      <c r="BN7" s="3">
        <v>2520.3381553476656</v>
      </c>
      <c r="BO7" s="3">
        <v>2598.1580872439922</v>
      </c>
      <c r="BP7" s="3">
        <v>2472.5471892202481</v>
      </c>
      <c r="BQ7" s="3">
        <v>2546.8000000000006</v>
      </c>
      <c r="BR7" s="3">
        <v>2647.8</v>
      </c>
      <c r="BS7" s="3">
        <v>2709.7</v>
      </c>
      <c r="BT7" s="3"/>
    </row>
    <row r="8" spans="2:72" x14ac:dyDescent="0.2">
      <c r="B8" t="s">
        <v>4</v>
      </c>
      <c r="C8" s="3">
        <v>208.29829954261766</v>
      </c>
      <c r="D8" s="3">
        <v>212.66925761642989</v>
      </c>
      <c r="E8" s="3">
        <v>217.95772880056728</v>
      </c>
      <c r="F8" s="3">
        <v>222.97497271131826</v>
      </c>
      <c r="G8" s="3">
        <v>223.61993140492598</v>
      </c>
      <c r="H8" s="3">
        <v>227.10205468134154</v>
      </c>
      <c r="I8" s="8">
        <v>230.51218558569624</v>
      </c>
      <c r="J8" s="3">
        <v>234.67813916873391</v>
      </c>
      <c r="K8" s="3">
        <v>238.10260450631398</v>
      </c>
      <c r="L8" s="3">
        <v>243.20299230942999</v>
      </c>
      <c r="M8" s="3">
        <v>248.45655337921133</v>
      </c>
      <c r="N8" s="3">
        <v>250.61627450347689</v>
      </c>
      <c r="O8" s="3">
        <v>252.42892199306019</v>
      </c>
      <c r="P8" s="3">
        <v>253.27823869503422</v>
      </c>
      <c r="Q8" s="3">
        <v>256.2932742628048</v>
      </c>
      <c r="R8" s="3">
        <v>261.03668517279044</v>
      </c>
      <c r="S8" s="3">
        <v>262.22860603701338</v>
      </c>
      <c r="T8" s="3">
        <v>272.83570418379776</v>
      </c>
      <c r="U8" s="3">
        <v>283.40781419154536</v>
      </c>
      <c r="V8" s="3">
        <v>289.25985975358248</v>
      </c>
      <c r="W8" s="3">
        <v>294.49004093014935</v>
      </c>
      <c r="X8" s="3">
        <v>295.25083574305529</v>
      </c>
      <c r="Y8" s="3">
        <v>298.56050525866749</v>
      </c>
      <c r="Z8" s="3">
        <v>298.35496717464446</v>
      </c>
      <c r="AA8" s="3">
        <v>298.09332839474899</v>
      </c>
      <c r="AB8" s="3">
        <v>298.85686408196705</v>
      </c>
      <c r="AC8" s="3">
        <v>292.55515410272341</v>
      </c>
      <c r="AD8" s="3">
        <v>292.75325010424683</v>
      </c>
      <c r="AE8" s="3">
        <v>292.40736108621348</v>
      </c>
      <c r="AF8" s="3">
        <v>285.04835360733387</v>
      </c>
      <c r="AG8" s="3">
        <v>285.21905963009641</v>
      </c>
      <c r="AH8" s="3">
        <v>295.95333762778887</v>
      </c>
      <c r="AI8" s="3">
        <v>311.994845795961</v>
      </c>
      <c r="AJ8" s="3">
        <v>328.24233239239902</v>
      </c>
      <c r="AK8" s="3">
        <v>349.70536461491696</v>
      </c>
      <c r="AL8" s="3">
        <v>367.57913584147718</v>
      </c>
      <c r="AM8" s="3">
        <v>372.8492204300822</v>
      </c>
      <c r="AN8" s="3">
        <v>362.011672426443</v>
      </c>
      <c r="AO8" s="3">
        <v>358.10167773401184</v>
      </c>
      <c r="AP8" s="3">
        <v>353.43940010684292</v>
      </c>
      <c r="AQ8" s="3">
        <v>361.26348601430686</v>
      </c>
      <c r="AR8" s="3">
        <v>366.76070343908316</v>
      </c>
      <c r="AS8" s="3">
        <v>388.27250770067531</v>
      </c>
      <c r="AT8" s="3">
        <v>403.87838456576583</v>
      </c>
      <c r="AU8" s="3">
        <v>416.42195845034371</v>
      </c>
      <c r="AV8" s="3">
        <v>439.56375366268725</v>
      </c>
      <c r="AW8" s="3">
        <v>447.30942557415261</v>
      </c>
      <c r="AX8" s="3">
        <v>466.02666313221857</v>
      </c>
      <c r="AY8" s="3">
        <v>479.1796894046505</v>
      </c>
      <c r="AZ8" s="3">
        <v>492.0391553583824</v>
      </c>
      <c r="BA8" s="3">
        <v>513.80395932274178</v>
      </c>
      <c r="BB8" s="3">
        <v>531.88105828974892</v>
      </c>
      <c r="BC8" s="3">
        <v>554.83261893855524</v>
      </c>
      <c r="BD8" s="3">
        <v>559.77890367791872</v>
      </c>
      <c r="BE8" s="3">
        <v>521.59990240057152</v>
      </c>
      <c r="BF8" s="3">
        <v>511.26768935509079</v>
      </c>
      <c r="BG8" s="3">
        <v>493.73799185971376</v>
      </c>
      <c r="BH8" s="3">
        <v>474.83079920431459</v>
      </c>
      <c r="BI8" s="3">
        <v>459.51860000684707</v>
      </c>
      <c r="BJ8" s="3">
        <v>459.91369068182394</v>
      </c>
      <c r="BK8" s="3">
        <v>469.32770547212704</v>
      </c>
      <c r="BL8" s="3">
        <v>484.3835994533423</v>
      </c>
      <c r="BM8" s="3">
        <v>502.06936485030974</v>
      </c>
      <c r="BN8" s="3">
        <v>515.35773902913206</v>
      </c>
      <c r="BO8" s="3">
        <v>528.34227983485516</v>
      </c>
      <c r="BP8" s="3">
        <v>506.82490276674366</v>
      </c>
      <c r="BQ8" s="3">
        <v>512.00000000000011</v>
      </c>
      <c r="BR8" s="3">
        <v>526.90000000000009</v>
      </c>
      <c r="BS8" s="3">
        <v>542.4</v>
      </c>
      <c r="BT8" s="3"/>
    </row>
    <row r="9" spans="2:72" x14ac:dyDescent="0.2">
      <c r="B9" t="s">
        <v>5</v>
      </c>
      <c r="C9" s="3">
        <v>194.60998100448654</v>
      </c>
      <c r="D9" s="3">
        <v>199.89986133241447</v>
      </c>
      <c r="E9" s="3">
        <v>206.11414999131276</v>
      </c>
      <c r="F9" s="3">
        <v>212.96164370995288</v>
      </c>
      <c r="G9" s="3">
        <v>215.70727221398568</v>
      </c>
      <c r="H9" s="3">
        <v>221.59093283314579</v>
      </c>
      <c r="I9" s="8">
        <v>227.51006621499403</v>
      </c>
      <c r="J9" s="3">
        <v>227.27146720439376</v>
      </c>
      <c r="K9" s="3">
        <v>226.25647312613503</v>
      </c>
      <c r="L9" s="3">
        <v>225.63574249030074</v>
      </c>
      <c r="M9" s="3">
        <v>225.05592271897763</v>
      </c>
      <c r="N9" s="3">
        <v>227.31822876590581</v>
      </c>
      <c r="O9" s="3">
        <v>229.27032026283624</v>
      </c>
      <c r="P9" s="3">
        <v>229.88776909035806</v>
      </c>
      <c r="Q9" s="3">
        <v>232.46790398186724</v>
      </c>
      <c r="R9" s="3">
        <v>236.96010949607484</v>
      </c>
      <c r="S9" s="3">
        <v>238.2319411480961</v>
      </c>
      <c r="T9" s="3">
        <v>244.28861924181248</v>
      </c>
      <c r="U9" s="3">
        <v>250.08867935078865</v>
      </c>
      <c r="V9" s="3">
        <v>256.50386015532735</v>
      </c>
      <c r="W9" s="3">
        <v>262.42043611033591</v>
      </c>
      <c r="X9" s="3">
        <v>261.68738508297162</v>
      </c>
      <c r="Y9" s="3">
        <v>263.20011593862637</v>
      </c>
      <c r="Z9" s="3">
        <v>256.52003594388799</v>
      </c>
      <c r="AA9" s="3">
        <v>249.9606547497782</v>
      </c>
      <c r="AB9" s="3">
        <v>252.47122357371671</v>
      </c>
      <c r="AC9" s="3">
        <v>248.99022570394797</v>
      </c>
      <c r="AD9" s="3">
        <v>247.8630546683072</v>
      </c>
      <c r="AE9" s="3">
        <v>246.2805103602866</v>
      </c>
      <c r="AF9" s="3">
        <v>236.40752396604208</v>
      </c>
      <c r="AG9" s="3">
        <v>232.92595542080824</v>
      </c>
      <c r="AH9" s="3">
        <v>242.33224924723078</v>
      </c>
      <c r="AI9" s="3">
        <v>256.14090035590573</v>
      </c>
      <c r="AJ9" s="3">
        <v>262.35111480458056</v>
      </c>
      <c r="AK9" s="3">
        <v>272.10817250358093</v>
      </c>
      <c r="AL9" s="3">
        <v>281.60963460581303</v>
      </c>
      <c r="AM9" s="3">
        <v>286.1939283996897</v>
      </c>
      <c r="AN9" s="3">
        <v>281.09258032015657</v>
      </c>
      <c r="AO9" s="3">
        <v>271.87601943243266</v>
      </c>
      <c r="AP9" s="3">
        <v>261.47305552106383</v>
      </c>
      <c r="AQ9" s="3">
        <v>260.15020992657503</v>
      </c>
      <c r="AR9" s="3">
        <v>257.83007865922565</v>
      </c>
      <c r="AS9" s="3">
        <v>273.52848598166577</v>
      </c>
      <c r="AT9" s="3">
        <v>281.47515276803239</v>
      </c>
      <c r="AU9" s="3">
        <v>291.45291402143062</v>
      </c>
      <c r="AV9" s="3">
        <v>303.47992075855558</v>
      </c>
      <c r="AW9" s="3">
        <v>311.65219699653403</v>
      </c>
      <c r="AX9" s="3">
        <v>313.27092164198001</v>
      </c>
      <c r="AY9" s="3">
        <v>327.28333740163583</v>
      </c>
      <c r="AZ9" s="3">
        <v>334.11003068117816</v>
      </c>
      <c r="BA9" s="3">
        <v>347.84979675085333</v>
      </c>
      <c r="BB9" s="3">
        <v>361.73668410582633</v>
      </c>
      <c r="BC9" s="3">
        <v>375.94562942551539</v>
      </c>
      <c r="BD9" s="3">
        <v>378.91239471480668</v>
      </c>
      <c r="BE9" s="3">
        <v>352.92090505347653</v>
      </c>
      <c r="BF9" s="3">
        <v>340.94615489468703</v>
      </c>
      <c r="BG9" s="3">
        <v>336.02933772928628</v>
      </c>
      <c r="BH9" s="3">
        <v>317.183584372947</v>
      </c>
      <c r="BI9" s="3">
        <v>303.35971383103549</v>
      </c>
      <c r="BJ9" s="3">
        <v>300.58455485982029</v>
      </c>
      <c r="BK9" s="3">
        <v>306.28726033121438</v>
      </c>
      <c r="BL9" s="3">
        <v>309.50330605514927</v>
      </c>
      <c r="BM9" s="3">
        <v>318.56152951985587</v>
      </c>
      <c r="BN9" s="3">
        <v>325.92010265383021</v>
      </c>
      <c r="BO9" s="3">
        <v>331.47598033948049</v>
      </c>
      <c r="BP9" s="3">
        <v>314.15964734161838</v>
      </c>
      <c r="BQ9" s="3">
        <v>321.90000000000003</v>
      </c>
      <c r="BR9" s="3">
        <v>329.1</v>
      </c>
      <c r="BS9" s="3">
        <v>337.5</v>
      </c>
      <c r="BT9" s="3"/>
    </row>
    <row r="10" spans="2:72" x14ac:dyDescent="0.2">
      <c r="B10" t="s">
        <v>6</v>
      </c>
      <c r="C10" s="3">
        <v>97.929343311404836</v>
      </c>
      <c r="D10" s="3">
        <v>99.669124556681538</v>
      </c>
      <c r="E10" s="3">
        <v>101.82536903017311</v>
      </c>
      <c r="F10" s="3">
        <v>106.25470181324202</v>
      </c>
      <c r="G10" s="3">
        <v>108.69503167410079</v>
      </c>
      <c r="H10" s="3">
        <v>113.09282957654506</v>
      </c>
      <c r="I10" s="8">
        <v>117.60380459867598</v>
      </c>
      <c r="J10" s="3">
        <v>121.4336232374974</v>
      </c>
      <c r="K10" s="3">
        <v>124.95906029260294</v>
      </c>
      <c r="L10" s="3">
        <v>129.6728512290201</v>
      </c>
      <c r="M10" s="3">
        <v>134.58769861264122</v>
      </c>
      <c r="N10" s="3">
        <v>139.22546450949616</v>
      </c>
      <c r="O10" s="3">
        <v>143.81393596219957</v>
      </c>
      <c r="P10" s="3">
        <v>152.34754955239373</v>
      </c>
      <c r="Q10" s="3">
        <v>162.76019310481166</v>
      </c>
      <c r="R10" s="3">
        <v>170.94773627335223</v>
      </c>
      <c r="S10" s="3">
        <v>177.08835454019845</v>
      </c>
      <c r="T10" s="3">
        <v>184.45044449068396</v>
      </c>
      <c r="U10" s="3">
        <v>191.80317717587926</v>
      </c>
      <c r="V10" s="3">
        <v>195.01291134457082</v>
      </c>
      <c r="W10" s="3">
        <v>197.77594643172233</v>
      </c>
      <c r="X10" s="3">
        <v>195.04330447438872</v>
      </c>
      <c r="Y10" s="3">
        <v>194.0015666052565</v>
      </c>
      <c r="Z10" s="3">
        <v>191.37805358968524</v>
      </c>
      <c r="AA10" s="3">
        <v>188.75236777471841</v>
      </c>
      <c r="AB10" s="3">
        <v>191.5657214515868</v>
      </c>
      <c r="AC10" s="3">
        <v>189.83283952099393</v>
      </c>
      <c r="AD10" s="3">
        <v>190.43773897911296</v>
      </c>
      <c r="AE10" s="3">
        <v>190.68700873992628</v>
      </c>
      <c r="AF10" s="3">
        <v>188.85243325666534</v>
      </c>
      <c r="AG10" s="3">
        <v>191.97590651454831</v>
      </c>
      <c r="AH10" s="3">
        <v>198.17791972648334</v>
      </c>
      <c r="AI10" s="3">
        <v>207.84286385409987</v>
      </c>
      <c r="AJ10" s="3">
        <v>214.25985228092873</v>
      </c>
      <c r="AK10" s="3">
        <v>223.66479948511983</v>
      </c>
      <c r="AL10" s="3">
        <v>231.07962231543783</v>
      </c>
      <c r="AM10" s="3">
        <v>236.91604629264214</v>
      </c>
      <c r="AN10" s="3">
        <v>228.32862312356372</v>
      </c>
      <c r="AO10" s="3">
        <v>223.48373243630138</v>
      </c>
      <c r="AP10" s="3">
        <v>228.66991201284441</v>
      </c>
      <c r="AQ10" s="3">
        <v>248.42052385337118</v>
      </c>
      <c r="AR10" s="3">
        <v>255.96304947861401</v>
      </c>
      <c r="AS10" s="3">
        <v>275.04480198558389</v>
      </c>
      <c r="AT10" s="3">
        <v>291.4163558336748</v>
      </c>
      <c r="AU10" s="3">
        <v>312.94844323033749</v>
      </c>
      <c r="AV10" s="3">
        <v>348.15598557315423</v>
      </c>
      <c r="AW10" s="3">
        <v>359.41735516091342</v>
      </c>
      <c r="AX10" s="3">
        <v>356.76551392739094</v>
      </c>
      <c r="AY10" s="3">
        <v>369.20642920528906</v>
      </c>
      <c r="AZ10" s="3">
        <v>379.86584088890407</v>
      </c>
      <c r="BA10" s="3">
        <v>407.03799345256698</v>
      </c>
      <c r="BB10" s="3">
        <v>430.45894660061657</v>
      </c>
      <c r="BC10" s="3">
        <v>452.77871384505551</v>
      </c>
      <c r="BD10" s="3">
        <v>452.00551349554109</v>
      </c>
      <c r="BE10" s="3">
        <v>425.12245773719997</v>
      </c>
      <c r="BF10" s="3">
        <v>413.60056238330765</v>
      </c>
      <c r="BG10" s="3">
        <v>402.57246461434818</v>
      </c>
      <c r="BH10" s="3">
        <v>387.88525652664208</v>
      </c>
      <c r="BI10" s="3">
        <v>372.60745291835531</v>
      </c>
      <c r="BJ10" s="3">
        <v>381.36628678012494</v>
      </c>
      <c r="BK10" s="3">
        <v>390.9221725891108</v>
      </c>
      <c r="BL10" s="3">
        <v>402.74557185397589</v>
      </c>
      <c r="BM10" s="3">
        <v>416.02221212157076</v>
      </c>
      <c r="BN10" s="3">
        <v>429.5473277091906</v>
      </c>
      <c r="BO10" s="3">
        <v>450.79989450628216</v>
      </c>
      <c r="BP10" s="3">
        <v>403.85295650355806</v>
      </c>
      <c r="BQ10" s="3">
        <v>408.40000000000009</v>
      </c>
      <c r="BR10" s="3">
        <v>435.90000000000003</v>
      </c>
      <c r="BS10" s="3">
        <v>461</v>
      </c>
      <c r="BT10" s="3"/>
    </row>
    <row r="11" spans="2:72" x14ac:dyDescent="0.2">
      <c r="B11" t="s">
        <v>7</v>
      </c>
      <c r="C11" s="3">
        <v>170.50339626519286</v>
      </c>
      <c r="D11" s="3">
        <v>169.87919662854543</v>
      </c>
      <c r="E11" s="3">
        <v>169.90078618696148</v>
      </c>
      <c r="F11" s="3">
        <v>172.19658379462612</v>
      </c>
      <c r="G11" s="3">
        <v>171.08959390192032</v>
      </c>
      <c r="H11" s="3">
        <v>175.73702886338589</v>
      </c>
      <c r="I11" s="8">
        <v>180.4116254074012</v>
      </c>
      <c r="J11" s="3">
        <v>186.57646902472311</v>
      </c>
      <c r="K11" s="3">
        <v>192.29197518812165</v>
      </c>
      <c r="L11" s="3">
        <v>199.98438447368162</v>
      </c>
      <c r="M11" s="3">
        <v>208.02083738441524</v>
      </c>
      <c r="N11" s="3">
        <v>218.51300728128476</v>
      </c>
      <c r="O11" s="3">
        <v>229.20162480794252</v>
      </c>
      <c r="P11" s="3">
        <v>236.44762596805475</v>
      </c>
      <c r="Q11" s="3">
        <v>245.99798193047695</v>
      </c>
      <c r="R11" s="3">
        <v>263.53654634061866</v>
      </c>
      <c r="S11" s="3">
        <v>278.46005729146441</v>
      </c>
      <c r="T11" s="3">
        <v>290.57767099839958</v>
      </c>
      <c r="U11" s="3">
        <v>302.72577875763892</v>
      </c>
      <c r="V11" s="3">
        <v>302.42263531078527</v>
      </c>
      <c r="W11" s="3">
        <v>301.35845649216282</v>
      </c>
      <c r="X11" s="3">
        <v>305.78782638601871</v>
      </c>
      <c r="Y11" s="3">
        <v>312.95041275653841</v>
      </c>
      <c r="Z11" s="3">
        <v>317.08227569355063</v>
      </c>
      <c r="AA11" s="3">
        <v>321.20624403265657</v>
      </c>
      <c r="AB11" s="3">
        <v>323.75808895742745</v>
      </c>
      <c r="AC11" s="3">
        <v>318.6309457244318</v>
      </c>
      <c r="AD11" s="3">
        <v>319.28464737338248</v>
      </c>
      <c r="AE11" s="3">
        <v>319.34302489253105</v>
      </c>
      <c r="AF11" s="3">
        <v>312.51240468333822</v>
      </c>
      <c r="AG11" s="3">
        <v>313.90850228560322</v>
      </c>
      <c r="AH11" s="3">
        <v>330.76488307799616</v>
      </c>
      <c r="AI11" s="3">
        <v>354.08770645732625</v>
      </c>
      <c r="AJ11" s="3">
        <v>366.56072823887297</v>
      </c>
      <c r="AK11" s="3">
        <v>384.27007784282955</v>
      </c>
      <c r="AL11" s="3">
        <v>403.45069823618758</v>
      </c>
      <c r="AM11" s="3">
        <v>410.50665443429494</v>
      </c>
      <c r="AN11" s="3">
        <v>410.96750839043602</v>
      </c>
      <c r="AO11" s="3">
        <v>408.79385734442923</v>
      </c>
      <c r="AP11" s="3">
        <v>414.8200052044449</v>
      </c>
      <c r="AQ11" s="3">
        <v>425.17783979955908</v>
      </c>
      <c r="AR11" s="3">
        <v>439.29029344556682</v>
      </c>
      <c r="AS11" s="3">
        <v>461.70451484021311</v>
      </c>
      <c r="AT11" s="3">
        <v>496.00877300887663</v>
      </c>
      <c r="AU11" s="3">
        <v>551.46107100501183</v>
      </c>
      <c r="AV11" s="3">
        <v>580.52838509307219</v>
      </c>
      <c r="AW11" s="3">
        <v>598.76305879550227</v>
      </c>
      <c r="AX11" s="3">
        <v>592.14372099495256</v>
      </c>
      <c r="AY11" s="3">
        <v>621.92992946877314</v>
      </c>
      <c r="AZ11" s="3">
        <v>654.60179214239611</v>
      </c>
      <c r="BA11" s="3">
        <v>687.55751377704257</v>
      </c>
      <c r="BB11" s="3">
        <v>723.73023310908377</v>
      </c>
      <c r="BC11" s="3">
        <v>756.87732241771528</v>
      </c>
      <c r="BD11" s="3">
        <v>742.33863314683379</v>
      </c>
      <c r="BE11" s="3">
        <v>683.60843081878033</v>
      </c>
      <c r="BF11" s="3">
        <v>673.86059683926999</v>
      </c>
      <c r="BG11" s="3">
        <v>657.3365117007163</v>
      </c>
      <c r="BH11" s="3">
        <v>625.30451039362561</v>
      </c>
      <c r="BI11" s="3">
        <v>613.43654455032538</v>
      </c>
      <c r="BJ11" s="3">
        <v>619.02063938487765</v>
      </c>
      <c r="BK11" s="3">
        <v>642.21966055971643</v>
      </c>
      <c r="BL11" s="3">
        <v>661.99536856302939</v>
      </c>
      <c r="BM11" s="3">
        <v>692.07729205789769</v>
      </c>
      <c r="BN11" s="3">
        <v>711.55850599223822</v>
      </c>
      <c r="BO11" s="3">
        <v>742.35793770101304</v>
      </c>
      <c r="BP11" s="3">
        <v>681.6252816327077</v>
      </c>
      <c r="BQ11" s="3">
        <v>697.10000000000014</v>
      </c>
      <c r="BR11" s="3">
        <v>739.6</v>
      </c>
      <c r="BS11" s="3">
        <v>771.19999999999993</v>
      </c>
      <c r="BT11" s="3"/>
    </row>
    <row r="12" spans="2:72" x14ac:dyDescent="0.2">
      <c r="B12" t="s">
        <v>8</v>
      </c>
      <c r="C12" s="3">
        <v>88.640727622610697</v>
      </c>
      <c r="D12" s="3">
        <v>90.607119440419581</v>
      </c>
      <c r="E12" s="3">
        <v>92.969338885342069</v>
      </c>
      <c r="F12" s="3">
        <v>94.982515988225487</v>
      </c>
      <c r="G12" s="3">
        <v>95.130100728641423</v>
      </c>
      <c r="H12" s="3">
        <v>96.007164708783662</v>
      </c>
      <c r="I12" s="8">
        <v>96.839244286308457</v>
      </c>
      <c r="J12" s="3">
        <v>97.425302145601037</v>
      </c>
      <c r="K12" s="3">
        <v>97.679774981569793</v>
      </c>
      <c r="L12" s="3">
        <v>98.425859273930087</v>
      </c>
      <c r="M12" s="3">
        <v>99.195112468796367</v>
      </c>
      <c r="N12" s="3">
        <v>100.31540119372717</v>
      </c>
      <c r="O12" s="3">
        <v>101.30145030564009</v>
      </c>
      <c r="P12" s="3">
        <v>101.0108301788334</v>
      </c>
      <c r="Q12" s="3">
        <v>101.57817746459315</v>
      </c>
      <c r="R12" s="3">
        <v>104.43017257213215</v>
      </c>
      <c r="S12" s="3">
        <v>105.89253266408366</v>
      </c>
      <c r="T12" s="3">
        <v>107.51818608284491</v>
      </c>
      <c r="U12" s="3">
        <v>108.99021687237848</v>
      </c>
      <c r="V12" s="3">
        <v>111.22027265258059</v>
      </c>
      <c r="W12" s="3">
        <v>113.21029591794188</v>
      </c>
      <c r="X12" s="3">
        <v>113.47987400770717</v>
      </c>
      <c r="Y12" s="3">
        <v>114.72863343483968</v>
      </c>
      <c r="Z12" s="3">
        <v>114.10538472099128</v>
      </c>
      <c r="AA12" s="3">
        <v>113.46392146233494</v>
      </c>
      <c r="AB12" s="3">
        <v>115.4375082471892</v>
      </c>
      <c r="AC12" s="3">
        <v>114.67501118757167</v>
      </c>
      <c r="AD12" s="3">
        <v>114.29319513426032</v>
      </c>
      <c r="AE12" s="3">
        <v>113.70081775244356</v>
      </c>
      <c r="AF12" s="3">
        <v>109.74483068385246</v>
      </c>
      <c r="AG12" s="3">
        <v>108.72594999174987</v>
      </c>
      <c r="AH12" s="3">
        <v>113.23460537008035</v>
      </c>
      <c r="AI12" s="3">
        <v>119.81282986490365</v>
      </c>
      <c r="AJ12" s="3">
        <v>124.88729170522454</v>
      </c>
      <c r="AK12" s="3">
        <v>131.82331503333594</v>
      </c>
      <c r="AL12" s="3">
        <v>137.22037563418789</v>
      </c>
      <c r="AM12" s="3">
        <v>139.82889198081344</v>
      </c>
      <c r="AN12" s="3">
        <v>136.56723943135103</v>
      </c>
      <c r="AO12" s="3">
        <v>133.63472519899966</v>
      </c>
      <c r="AP12" s="3">
        <v>130.79862121983723</v>
      </c>
      <c r="AQ12" s="3">
        <v>132.99041540051644</v>
      </c>
      <c r="AR12" s="3">
        <v>134.83493660365093</v>
      </c>
      <c r="AS12" s="3">
        <v>140.12040496838284</v>
      </c>
      <c r="AT12" s="3">
        <v>146.67364552165199</v>
      </c>
      <c r="AU12" s="3">
        <v>155.46110209516502</v>
      </c>
      <c r="AV12" s="3">
        <v>165.35810704362183</v>
      </c>
      <c r="AW12" s="3">
        <v>172.91036774482595</v>
      </c>
      <c r="AX12" s="3">
        <v>180.64692878626613</v>
      </c>
      <c r="AY12" s="3">
        <v>185.97691742404439</v>
      </c>
      <c r="AZ12" s="3">
        <v>192.06313833890138</v>
      </c>
      <c r="BA12" s="3">
        <v>199.6156816980758</v>
      </c>
      <c r="BB12" s="3">
        <v>207.85106388465718</v>
      </c>
      <c r="BC12" s="3">
        <v>214.94857309320525</v>
      </c>
      <c r="BD12" s="3">
        <v>215.80944511963062</v>
      </c>
      <c r="BE12" s="3">
        <v>204.8216186693067</v>
      </c>
      <c r="BF12" s="3">
        <v>196.58373096388578</v>
      </c>
      <c r="BG12" s="3">
        <v>190.8104480277585</v>
      </c>
      <c r="BH12" s="3">
        <v>180.93462963078295</v>
      </c>
      <c r="BI12" s="3">
        <v>176.12289802635539</v>
      </c>
      <c r="BJ12" s="3">
        <v>175.0949125909334</v>
      </c>
      <c r="BK12" s="3">
        <v>177.64017780192788</v>
      </c>
      <c r="BL12" s="3">
        <v>181.30865419824627</v>
      </c>
      <c r="BM12" s="3">
        <v>186.93006186678437</v>
      </c>
      <c r="BN12" s="3">
        <v>191.05254032341131</v>
      </c>
      <c r="BO12" s="3">
        <v>196.27753386352575</v>
      </c>
      <c r="BP12" s="3">
        <v>187.07873101210686</v>
      </c>
      <c r="BQ12" s="3">
        <v>190.30000000000004</v>
      </c>
      <c r="BR12" s="3">
        <v>194.59999999999997</v>
      </c>
      <c r="BS12" s="3">
        <v>199.5</v>
      </c>
      <c r="BT12" s="3"/>
    </row>
    <row r="13" spans="2:72" x14ac:dyDescent="0.2">
      <c r="B13" t="s">
        <v>9</v>
      </c>
      <c r="C13" s="3">
        <v>433.79976207974283</v>
      </c>
      <c r="D13" s="3">
        <v>439.19196046108203</v>
      </c>
      <c r="E13" s="3">
        <v>446.34211409705483</v>
      </c>
      <c r="F13" s="3">
        <v>454.0889520616733</v>
      </c>
      <c r="G13" s="3">
        <v>452.88128170520412</v>
      </c>
      <c r="H13" s="3">
        <v>452.96012915811872</v>
      </c>
      <c r="I13" s="8">
        <v>452.79085467394026</v>
      </c>
      <c r="J13" s="3">
        <v>459.51599255132948</v>
      </c>
      <c r="K13" s="3">
        <v>464.74651455113144</v>
      </c>
      <c r="L13" s="3">
        <v>468.44100777486949</v>
      </c>
      <c r="M13" s="3">
        <v>472.24805144606034</v>
      </c>
      <c r="N13" s="3">
        <v>473.04124483815292</v>
      </c>
      <c r="O13" s="3">
        <v>473.14969100055305</v>
      </c>
      <c r="P13" s="3">
        <v>473.8131177239045</v>
      </c>
      <c r="Q13" s="3">
        <v>478.51527824538846</v>
      </c>
      <c r="R13" s="3">
        <v>491.01645183063329</v>
      </c>
      <c r="S13" s="3">
        <v>496.94697514625898</v>
      </c>
      <c r="T13" s="3">
        <v>513.78128561554911</v>
      </c>
      <c r="U13" s="3">
        <v>530.31696353531493</v>
      </c>
      <c r="V13" s="3">
        <v>539.54251745733097</v>
      </c>
      <c r="W13" s="3">
        <v>547.54696520090954</v>
      </c>
      <c r="X13" s="3">
        <v>548.8912979672757</v>
      </c>
      <c r="Y13" s="3">
        <v>554.97240575187516</v>
      </c>
      <c r="Z13" s="3">
        <v>547.31965917593629</v>
      </c>
      <c r="AA13" s="3">
        <v>539.66972825898381</v>
      </c>
      <c r="AB13" s="3">
        <v>541.43717406653627</v>
      </c>
      <c r="AC13" s="3">
        <v>530.39668363893179</v>
      </c>
      <c r="AD13" s="3">
        <v>526.73076445648292</v>
      </c>
      <c r="AE13" s="3">
        <v>522.11747499470198</v>
      </c>
      <c r="AF13" s="3">
        <v>508.46602854834009</v>
      </c>
      <c r="AG13" s="3">
        <v>508.25813816372215</v>
      </c>
      <c r="AH13" s="3">
        <v>528.22937853284157</v>
      </c>
      <c r="AI13" s="3">
        <v>557.74924897346625</v>
      </c>
      <c r="AJ13" s="3">
        <v>583.59585542330444</v>
      </c>
      <c r="AK13" s="3">
        <v>618.36443825285369</v>
      </c>
      <c r="AL13" s="3">
        <v>633.17241982658993</v>
      </c>
      <c r="AM13" s="3">
        <v>651.0156606878403</v>
      </c>
      <c r="AN13" s="3">
        <v>643.29704921958478</v>
      </c>
      <c r="AO13" s="3">
        <v>637.68141900428702</v>
      </c>
      <c r="AP13" s="3">
        <v>633.86312103797388</v>
      </c>
      <c r="AQ13" s="3">
        <v>651.36134034216934</v>
      </c>
      <c r="AR13" s="3">
        <v>645.33035559835753</v>
      </c>
      <c r="AS13" s="3">
        <v>678.75193286374349</v>
      </c>
      <c r="AT13" s="3">
        <v>697.66280247270129</v>
      </c>
      <c r="AU13" s="3">
        <v>699.66157561823672</v>
      </c>
      <c r="AV13" s="3">
        <v>722.66135441897245</v>
      </c>
      <c r="AW13" s="3">
        <v>748.65918088202898</v>
      </c>
      <c r="AX13" s="3">
        <v>757.99124739946217</v>
      </c>
      <c r="AY13" s="3">
        <v>786.81104214528978</v>
      </c>
      <c r="AZ13" s="3">
        <v>807.69721849918119</v>
      </c>
      <c r="BA13" s="3">
        <v>846.3242375778625</v>
      </c>
      <c r="BB13" s="3">
        <v>876.32121183602862</v>
      </c>
      <c r="BC13" s="3">
        <v>905.94576543125447</v>
      </c>
      <c r="BD13" s="3">
        <v>898.40626357229416</v>
      </c>
      <c r="BE13" s="3">
        <v>852.73456821530385</v>
      </c>
      <c r="BF13" s="3">
        <v>843.16740553092143</v>
      </c>
      <c r="BG13" s="3">
        <v>820.77209449480358</v>
      </c>
      <c r="BH13" s="3">
        <v>782.73581207814186</v>
      </c>
      <c r="BI13" s="3">
        <v>743.52061775328912</v>
      </c>
      <c r="BJ13" s="3">
        <v>746.23708175351339</v>
      </c>
      <c r="BK13" s="3">
        <v>767.19253018597635</v>
      </c>
      <c r="BL13" s="3">
        <v>780.68565199373381</v>
      </c>
      <c r="BM13" s="3">
        <v>802.87737783913406</v>
      </c>
      <c r="BN13" s="3">
        <v>820.46774648045766</v>
      </c>
      <c r="BO13" s="3">
        <v>838.43357341391254</v>
      </c>
      <c r="BP13" s="3">
        <v>800.65016428572551</v>
      </c>
      <c r="BQ13" s="3">
        <v>810.4000000000002</v>
      </c>
      <c r="BR13" s="3">
        <v>828.59999999999991</v>
      </c>
      <c r="BS13" s="3">
        <v>849.40000000000009</v>
      </c>
      <c r="BT13" s="3"/>
    </row>
    <row r="14" spans="2:72" x14ac:dyDescent="0.2">
      <c r="B14" t="s">
        <v>10</v>
      </c>
      <c r="C14" s="3">
        <v>369.13269286689166</v>
      </c>
      <c r="D14" s="3">
        <v>366.47588646762102</v>
      </c>
      <c r="E14" s="3">
        <v>365.22170253136591</v>
      </c>
      <c r="F14" s="3">
        <v>365.22848169795094</v>
      </c>
      <c r="G14" s="3">
        <v>358.04936861897204</v>
      </c>
      <c r="H14" s="3">
        <v>350.7074323639842</v>
      </c>
      <c r="I14" s="8">
        <v>343.32775825674258</v>
      </c>
      <c r="J14" s="3">
        <v>339.21692224531745</v>
      </c>
      <c r="K14" s="3">
        <v>334.00919759704573</v>
      </c>
      <c r="L14" s="3">
        <v>334.96277730331337</v>
      </c>
      <c r="M14" s="3">
        <v>335.97807928671608</v>
      </c>
      <c r="N14" s="3">
        <v>333.69843655084759</v>
      </c>
      <c r="O14" s="3">
        <v>330.95416642981058</v>
      </c>
      <c r="P14" s="3">
        <v>335.33358336802331</v>
      </c>
      <c r="Q14" s="3">
        <v>342.6621620315596</v>
      </c>
      <c r="R14" s="3">
        <v>357.32335528182557</v>
      </c>
      <c r="S14" s="3">
        <v>367.51077635486365</v>
      </c>
      <c r="T14" s="3">
        <v>379.69667561352293</v>
      </c>
      <c r="U14" s="3">
        <v>391.64457681752498</v>
      </c>
      <c r="V14" s="3">
        <v>395.09648570211363</v>
      </c>
      <c r="W14" s="3">
        <v>397.57521400854313</v>
      </c>
      <c r="X14" s="3">
        <v>393.36843586674513</v>
      </c>
      <c r="Y14" s="3">
        <v>392.55386698073971</v>
      </c>
      <c r="Z14" s="3">
        <v>383.12224288669819</v>
      </c>
      <c r="AA14" s="3">
        <v>373.84554932846174</v>
      </c>
      <c r="AB14" s="3">
        <v>373.09323328854975</v>
      </c>
      <c r="AC14" s="3">
        <v>363.55870367198264</v>
      </c>
      <c r="AD14" s="3">
        <v>362.11617986835944</v>
      </c>
      <c r="AE14" s="3">
        <v>360.00801389046444</v>
      </c>
      <c r="AF14" s="3">
        <v>347.75293696341942</v>
      </c>
      <c r="AG14" s="3">
        <v>344.79201960618508</v>
      </c>
      <c r="AH14" s="3">
        <v>352.42015763095571</v>
      </c>
      <c r="AI14" s="3">
        <v>365.96659583324981</v>
      </c>
      <c r="AJ14" s="3">
        <v>380.55464197105334</v>
      </c>
      <c r="AK14" s="3">
        <v>400.72873230740004</v>
      </c>
      <c r="AL14" s="3">
        <v>416.1373021634933</v>
      </c>
      <c r="AM14" s="3">
        <v>430.06954007521676</v>
      </c>
      <c r="AN14" s="3">
        <v>422.90956831976291</v>
      </c>
      <c r="AO14" s="3">
        <v>415.95019439767782</v>
      </c>
      <c r="AP14" s="3">
        <v>414.58304854647116</v>
      </c>
      <c r="AQ14" s="3">
        <v>427.12426455688416</v>
      </c>
      <c r="AR14" s="3">
        <v>422.6092684725549</v>
      </c>
      <c r="AS14" s="3">
        <v>453.70724030799738</v>
      </c>
      <c r="AT14" s="3">
        <v>479.90890397353911</v>
      </c>
      <c r="AU14" s="3">
        <v>479.47469239859305</v>
      </c>
      <c r="AV14" s="3">
        <v>494.32742851572954</v>
      </c>
      <c r="AW14" s="3">
        <v>517.10291267881814</v>
      </c>
      <c r="AX14" s="3">
        <v>537.82343096527904</v>
      </c>
      <c r="AY14" s="3">
        <v>555.40494495514008</v>
      </c>
      <c r="AZ14" s="3">
        <v>582.23147702486403</v>
      </c>
      <c r="BA14" s="3">
        <v>620.36998139189916</v>
      </c>
      <c r="BB14" s="3">
        <v>648.71234361414633</v>
      </c>
      <c r="BC14" s="3">
        <v>682.69503744154133</v>
      </c>
      <c r="BD14" s="3">
        <v>683.73602040495405</v>
      </c>
      <c r="BE14" s="3">
        <v>631.64283478689549</v>
      </c>
      <c r="BF14" s="3">
        <v>621.40693300935231</v>
      </c>
      <c r="BG14" s="3">
        <v>594.22552665890248</v>
      </c>
      <c r="BH14" s="3">
        <v>556.84617497066483</v>
      </c>
      <c r="BI14" s="3">
        <v>529.20751471904805</v>
      </c>
      <c r="BJ14" s="3">
        <v>528.4287179124326</v>
      </c>
      <c r="BK14" s="3">
        <v>542.5626205550451</v>
      </c>
      <c r="BL14" s="3">
        <v>559.62032924427467</v>
      </c>
      <c r="BM14" s="3">
        <v>575.96612934246104</v>
      </c>
      <c r="BN14" s="3">
        <v>588.5122031592698</v>
      </c>
      <c r="BO14" s="3">
        <v>603.53315633935858</v>
      </c>
      <c r="BP14" s="3">
        <v>589.72487402284014</v>
      </c>
      <c r="BQ14" s="3">
        <v>606.50000000000011</v>
      </c>
      <c r="BR14" s="3">
        <v>622.79999999999995</v>
      </c>
      <c r="BS14" s="3">
        <v>639.5</v>
      </c>
      <c r="BT14" s="3"/>
    </row>
    <row r="15" spans="2:72" x14ac:dyDescent="0.2">
      <c r="B15" t="s">
        <v>11</v>
      </c>
      <c r="C15" s="3">
        <v>996.53360412409324</v>
      </c>
      <c r="D15" s="3">
        <v>1027.236680942149</v>
      </c>
      <c r="E15" s="3">
        <v>1062.9123550514396</v>
      </c>
      <c r="F15" s="3">
        <v>1107.9951135156898</v>
      </c>
      <c r="G15" s="3">
        <v>1132.2662095548169</v>
      </c>
      <c r="H15" s="3">
        <v>1179.6941548517505</v>
      </c>
      <c r="I15" s="8">
        <v>1228.4353694896729</v>
      </c>
      <c r="J15" s="3">
        <v>1267.1366328607269</v>
      </c>
      <c r="K15" s="3">
        <v>1302.5878894460632</v>
      </c>
      <c r="L15" s="3">
        <v>1336.2592553624106</v>
      </c>
      <c r="M15" s="3">
        <v>1371.0422481613216</v>
      </c>
      <c r="N15" s="3">
        <v>1408.2171079811985</v>
      </c>
      <c r="O15" s="3">
        <v>1444.3053452133199</v>
      </c>
      <c r="P15" s="3">
        <v>1482.8600573972712</v>
      </c>
      <c r="Q15" s="3">
        <v>1535.39957840989</v>
      </c>
      <c r="R15" s="3">
        <v>1600.0991893857454</v>
      </c>
      <c r="S15" s="3">
        <v>1644.6975381055279</v>
      </c>
      <c r="T15" s="3">
        <v>1708.6097347458829</v>
      </c>
      <c r="U15" s="3">
        <v>1772.1014333280921</v>
      </c>
      <c r="V15" s="3">
        <v>1822.762352840899</v>
      </c>
      <c r="W15" s="3">
        <v>1870.1520069948886</v>
      </c>
      <c r="X15" s="3">
        <v>1868.1556464354462</v>
      </c>
      <c r="Y15" s="3">
        <v>1882.2144067126981</v>
      </c>
      <c r="Z15" s="3">
        <v>1831.4095344151665</v>
      </c>
      <c r="AA15" s="3">
        <v>1781.636021417147</v>
      </c>
      <c r="AB15" s="3">
        <v>1753.2757440550738</v>
      </c>
      <c r="AC15" s="3">
        <v>1684.6664767714735</v>
      </c>
      <c r="AD15" s="3">
        <v>1685.0948141089111</v>
      </c>
      <c r="AE15" s="3">
        <v>1682.387858453136</v>
      </c>
      <c r="AF15" s="3">
        <v>1615.8134227283633</v>
      </c>
      <c r="AG15" s="3">
        <v>1592.8858585257692</v>
      </c>
      <c r="AH15" s="3">
        <v>1639.3889828860977</v>
      </c>
      <c r="AI15" s="3">
        <v>1714.183160684217</v>
      </c>
      <c r="AJ15" s="3">
        <v>1803.1115998200883</v>
      </c>
      <c r="AK15" s="3">
        <v>1920.643058325938</v>
      </c>
      <c r="AL15" s="3">
        <v>2038.0670728397156</v>
      </c>
      <c r="AM15" s="3">
        <v>2084.6675952027867</v>
      </c>
      <c r="AN15" s="3">
        <v>2047.0719354839464</v>
      </c>
      <c r="AO15" s="3">
        <v>1979.7574203674692</v>
      </c>
      <c r="AP15" s="3">
        <v>1996.2600559068705</v>
      </c>
      <c r="AQ15" s="3">
        <v>2048.9752854964022</v>
      </c>
      <c r="AR15" s="3">
        <v>2122.4543292575181</v>
      </c>
      <c r="AS15" s="3">
        <v>2193.7609444083723</v>
      </c>
      <c r="AT15" s="3">
        <v>2291.4069504817617</v>
      </c>
      <c r="AU15" s="3">
        <v>2421.7789391214874</v>
      </c>
      <c r="AV15" s="3">
        <v>2536.333900252032</v>
      </c>
      <c r="AW15" s="3">
        <v>2620.4743763885754</v>
      </c>
      <c r="AX15" s="3">
        <v>2698.0002872595014</v>
      </c>
      <c r="AY15" s="3">
        <v>2801.4898531634994</v>
      </c>
      <c r="AZ15" s="3">
        <v>2906.801768991671</v>
      </c>
      <c r="BA15" s="3">
        <v>3019.8934688977311</v>
      </c>
      <c r="BB15" s="3">
        <v>3155.4318303982022</v>
      </c>
      <c r="BC15" s="3">
        <v>3258.0853394196929</v>
      </c>
      <c r="BD15" s="3">
        <v>3277.1888965194835</v>
      </c>
      <c r="BE15" s="3">
        <v>3087.085811402219</v>
      </c>
      <c r="BF15" s="3">
        <v>3033.0520467230035</v>
      </c>
      <c r="BG15" s="3">
        <v>2947.5791223349424</v>
      </c>
      <c r="BH15" s="3">
        <v>2801.683185315324</v>
      </c>
      <c r="BI15" s="3">
        <v>2696.7354819687826</v>
      </c>
      <c r="BJ15" s="3">
        <v>2714.9854183419247</v>
      </c>
      <c r="BK15" s="3">
        <v>2804.9091847676164</v>
      </c>
      <c r="BL15" s="3">
        <v>2889.255809817118</v>
      </c>
      <c r="BM15" s="3">
        <v>2998.857901612389</v>
      </c>
      <c r="BN15" s="3">
        <v>3079.2789547803136</v>
      </c>
      <c r="BO15" s="3">
        <v>3180.8820105782161</v>
      </c>
      <c r="BP15" s="3">
        <v>3037.6363824734481</v>
      </c>
      <c r="BQ15" s="3">
        <v>3093.1000000000013</v>
      </c>
      <c r="BR15" s="3">
        <v>3195.7</v>
      </c>
      <c r="BS15" s="3">
        <v>3290.3</v>
      </c>
      <c r="BT15" s="3"/>
    </row>
    <row r="16" spans="2:72" x14ac:dyDescent="0.2">
      <c r="B16" t="s">
        <v>12</v>
      </c>
      <c r="C16" s="3">
        <v>592.47193313540538</v>
      </c>
      <c r="D16" s="3">
        <v>601.42747052138816</v>
      </c>
      <c r="E16" s="3">
        <v>612.84119570488747</v>
      </c>
      <c r="F16" s="3">
        <v>631.20932189291045</v>
      </c>
      <c r="G16" s="3">
        <v>637.33847973288334</v>
      </c>
      <c r="H16" s="3">
        <v>649.59804879435285</v>
      </c>
      <c r="I16" s="8">
        <v>661.73240590502155</v>
      </c>
      <c r="J16" s="3">
        <v>682.2990982842806</v>
      </c>
      <c r="K16" s="3">
        <v>701.10155216541227</v>
      </c>
      <c r="L16" s="3">
        <v>717.11034545917971</v>
      </c>
      <c r="M16" s="3">
        <v>733.61624685808863</v>
      </c>
      <c r="N16" s="3">
        <v>750.116827056631</v>
      </c>
      <c r="O16" s="3">
        <v>765.88081414192959</v>
      </c>
      <c r="P16" s="3">
        <v>782.8907795721575</v>
      </c>
      <c r="Q16" s="3">
        <v>807.09231180476002</v>
      </c>
      <c r="R16" s="3">
        <v>840.55755206350352</v>
      </c>
      <c r="S16" s="3">
        <v>863.43088480570736</v>
      </c>
      <c r="T16" s="3">
        <v>907.42098520666434</v>
      </c>
      <c r="U16" s="3">
        <v>952.09763835319302</v>
      </c>
      <c r="V16" s="3">
        <v>975.93364492357443</v>
      </c>
      <c r="W16" s="3">
        <v>997.85496336368385</v>
      </c>
      <c r="X16" s="3">
        <v>1000.4675768188686</v>
      </c>
      <c r="Y16" s="3">
        <v>1011.7236100614493</v>
      </c>
      <c r="Z16" s="3">
        <v>991.95600443979208</v>
      </c>
      <c r="AA16" s="3">
        <v>972.39777883794466</v>
      </c>
      <c r="AB16" s="3">
        <v>976.74269979348423</v>
      </c>
      <c r="AC16" s="3">
        <v>957.97311886029024</v>
      </c>
      <c r="AD16" s="3">
        <v>961.27147209316092</v>
      </c>
      <c r="AE16" s="3">
        <v>962.7982389134545</v>
      </c>
      <c r="AF16" s="3">
        <v>931.47767543451187</v>
      </c>
      <c r="AG16" s="3">
        <v>925.00453649693372</v>
      </c>
      <c r="AH16" s="3">
        <v>953.51006121451042</v>
      </c>
      <c r="AI16" s="3">
        <v>998.59944253194317</v>
      </c>
      <c r="AJ16" s="3">
        <v>1038.6843163119311</v>
      </c>
      <c r="AK16" s="3">
        <v>1094.0628484305646</v>
      </c>
      <c r="AL16" s="3">
        <v>1153.5625021809349</v>
      </c>
      <c r="AM16" s="3">
        <v>1171.9489586325083</v>
      </c>
      <c r="AN16" s="3">
        <v>1145.4269000593447</v>
      </c>
      <c r="AO16" s="3">
        <v>1102.9473529875906</v>
      </c>
      <c r="AP16" s="3">
        <v>1115.6708438728735</v>
      </c>
      <c r="AQ16" s="3">
        <v>1164.5279723962224</v>
      </c>
      <c r="AR16" s="3">
        <v>1178.4935639820978</v>
      </c>
      <c r="AS16" s="3">
        <v>1241.2799154868858</v>
      </c>
      <c r="AT16" s="3">
        <v>1299.3561164773014</v>
      </c>
      <c r="AU16" s="3">
        <v>1368.9569334573041</v>
      </c>
      <c r="AV16" s="3">
        <v>1449.7738056190931</v>
      </c>
      <c r="AW16" s="3">
        <v>1487.2677449590051</v>
      </c>
      <c r="AX16" s="3">
        <v>1565.7458588936629</v>
      </c>
      <c r="AY16" s="3">
        <v>1627.9962774669218</v>
      </c>
      <c r="AZ16" s="3">
        <v>1697.5921485792326</v>
      </c>
      <c r="BA16" s="3">
        <v>1776.1900443448988</v>
      </c>
      <c r="BB16" s="3">
        <v>1855.1497487483266</v>
      </c>
      <c r="BC16" s="3">
        <v>1919.3833232808918</v>
      </c>
      <c r="BD16" s="3">
        <v>1878.1214571216933</v>
      </c>
      <c r="BE16" s="3">
        <v>1685.4483220892755</v>
      </c>
      <c r="BF16" s="3">
        <v>1639.5096563121504</v>
      </c>
      <c r="BG16" s="3">
        <v>1580.2447803459886</v>
      </c>
      <c r="BH16" s="3">
        <v>1501.8801503273157</v>
      </c>
      <c r="BI16" s="3">
        <v>1456.9237559168421</v>
      </c>
      <c r="BJ16" s="3">
        <v>1483.4360219586317</v>
      </c>
      <c r="BK16" s="3">
        <v>1535.0225998194339</v>
      </c>
      <c r="BL16" s="3">
        <v>1588.2802208202008</v>
      </c>
      <c r="BM16" s="3">
        <v>1633.5452550368427</v>
      </c>
      <c r="BN16" s="3">
        <v>1675.3319507464657</v>
      </c>
      <c r="BO16" s="3">
        <v>1735.0997049810767</v>
      </c>
      <c r="BP16" s="3">
        <v>1657.2690286327977</v>
      </c>
      <c r="BQ16" s="3">
        <v>1703.0000000000005</v>
      </c>
      <c r="BR16" s="3">
        <v>1760.4</v>
      </c>
      <c r="BS16" s="3">
        <v>1821.8</v>
      </c>
      <c r="BT16" s="3"/>
    </row>
    <row r="17" spans="2:72" x14ac:dyDescent="0.2">
      <c r="B17" t="s">
        <v>13</v>
      </c>
      <c r="C17" s="3">
        <v>254.37444856949054</v>
      </c>
      <c r="D17" s="3">
        <v>255.53450381590113</v>
      </c>
      <c r="E17" s="3">
        <v>257.67665224581549</v>
      </c>
      <c r="F17" s="3">
        <v>259.68621429375696</v>
      </c>
      <c r="G17" s="3">
        <v>256.56315358900946</v>
      </c>
      <c r="H17" s="3">
        <v>250.73954008675975</v>
      </c>
      <c r="I17" s="8">
        <v>244.91467426815728</v>
      </c>
      <c r="J17" s="3">
        <v>241.68301941835503</v>
      </c>
      <c r="K17" s="3">
        <v>237.67941875741982</v>
      </c>
      <c r="L17" s="3">
        <v>239.07026783738888</v>
      </c>
      <c r="M17" s="3">
        <v>240.51262514807436</v>
      </c>
      <c r="N17" s="3">
        <v>235.05679770553533</v>
      </c>
      <c r="O17" s="3">
        <v>229.39320859031932</v>
      </c>
      <c r="P17" s="3">
        <v>227.37399550345043</v>
      </c>
      <c r="Q17" s="3">
        <v>227.29173124681046</v>
      </c>
      <c r="R17" s="3">
        <v>229.07666942054311</v>
      </c>
      <c r="S17" s="3">
        <v>227.71655742467556</v>
      </c>
      <c r="T17" s="3">
        <v>229.92038969947703</v>
      </c>
      <c r="U17" s="3">
        <v>231.76749943141721</v>
      </c>
      <c r="V17" s="3">
        <v>229.78656695994272</v>
      </c>
      <c r="W17" s="3">
        <v>227.25106053302017</v>
      </c>
      <c r="X17" s="3">
        <v>220.96513689448099</v>
      </c>
      <c r="Y17" s="3">
        <v>216.70345931079206</v>
      </c>
      <c r="Z17" s="3">
        <v>210.59027561695842</v>
      </c>
      <c r="AA17" s="3">
        <v>204.61286055864622</v>
      </c>
      <c r="AB17" s="3">
        <v>207.01573010852559</v>
      </c>
      <c r="AC17" s="3">
        <v>204.50879484127597</v>
      </c>
      <c r="AD17" s="3">
        <v>199.86192707053544</v>
      </c>
      <c r="AE17" s="3">
        <v>194.96027830308455</v>
      </c>
      <c r="AF17" s="3">
        <v>188.60027939870955</v>
      </c>
      <c r="AG17" s="3">
        <v>187.2727027910579</v>
      </c>
      <c r="AH17" s="3">
        <v>195.58466444859403</v>
      </c>
      <c r="AI17" s="3">
        <v>207.53038788904922</v>
      </c>
      <c r="AJ17" s="3">
        <v>212.86538240081615</v>
      </c>
      <c r="AK17" s="3">
        <v>221.10423917988126</v>
      </c>
      <c r="AL17" s="3">
        <v>232.35079435652898</v>
      </c>
      <c r="AM17" s="3">
        <v>237.33125151803773</v>
      </c>
      <c r="AN17" s="3">
        <v>237.43576020539894</v>
      </c>
      <c r="AO17" s="3">
        <v>231.65749269554837</v>
      </c>
      <c r="AP17" s="3">
        <v>229.03342401841971</v>
      </c>
      <c r="AQ17" s="3">
        <v>233.74712776690743</v>
      </c>
      <c r="AR17" s="3">
        <v>225.58079119133794</v>
      </c>
      <c r="AS17" s="3">
        <v>229.9543450942094</v>
      </c>
      <c r="AT17" s="3">
        <v>238.2154544051802</v>
      </c>
      <c r="AU17" s="3">
        <v>249.83531403753469</v>
      </c>
      <c r="AV17" s="3">
        <v>254.31214062611153</v>
      </c>
      <c r="AW17" s="3">
        <v>260.69946365412437</v>
      </c>
      <c r="AX17" s="3">
        <v>268.20711829263479</v>
      </c>
      <c r="AY17" s="3">
        <v>280.05537522362732</v>
      </c>
      <c r="AZ17" s="3">
        <v>288.88858452567621</v>
      </c>
      <c r="BA17" s="3">
        <v>302.13371017347163</v>
      </c>
      <c r="BB17" s="3">
        <v>312.47712408758196</v>
      </c>
      <c r="BC17" s="3">
        <v>324.95740230339709</v>
      </c>
      <c r="BD17" s="3">
        <v>327.06465310335841</v>
      </c>
      <c r="BE17" s="3">
        <v>309.11257287398371</v>
      </c>
      <c r="BF17" s="3">
        <v>307.3390242842712</v>
      </c>
      <c r="BG17" s="3">
        <v>295.9401830796179</v>
      </c>
      <c r="BH17" s="3">
        <v>280.13965678986506</v>
      </c>
      <c r="BI17" s="3">
        <v>273.81702248157626</v>
      </c>
      <c r="BJ17" s="3">
        <v>274.68787353419714</v>
      </c>
      <c r="BK17" s="3">
        <v>282.76127590985556</v>
      </c>
      <c r="BL17" s="3">
        <v>290.83271038500357</v>
      </c>
      <c r="BM17" s="3">
        <v>302.57077292160409</v>
      </c>
      <c r="BN17" s="3">
        <v>309.78491511478762</v>
      </c>
      <c r="BO17" s="3">
        <v>317.94986785130851</v>
      </c>
      <c r="BP17" s="3">
        <v>306.61186902560684</v>
      </c>
      <c r="BQ17" s="3">
        <v>312.90000000000003</v>
      </c>
      <c r="BR17" s="3">
        <v>321.3</v>
      </c>
      <c r="BS17" s="3">
        <v>330.2</v>
      </c>
      <c r="BT17" s="3"/>
    </row>
    <row r="18" spans="2:72" x14ac:dyDescent="0.2">
      <c r="B18" t="s">
        <v>14</v>
      </c>
      <c r="C18" s="3">
        <v>327.44843111721474</v>
      </c>
      <c r="D18" s="3">
        <v>332.61660055651595</v>
      </c>
      <c r="E18" s="3">
        <v>339.15119151909914</v>
      </c>
      <c r="F18" s="3">
        <v>349.40634597233247</v>
      </c>
      <c r="G18" s="3">
        <v>352.88939249507814</v>
      </c>
      <c r="H18" s="3">
        <v>357.26982188557815</v>
      </c>
      <c r="I18" s="8">
        <v>361.50652341154523</v>
      </c>
      <c r="J18" s="3">
        <v>370.00511758644569</v>
      </c>
      <c r="K18" s="3">
        <v>377.40865982438999</v>
      </c>
      <c r="L18" s="3">
        <v>387.01291727029451</v>
      </c>
      <c r="M18" s="3">
        <v>396.93150987526639</v>
      </c>
      <c r="N18" s="3">
        <v>406.90872906547429</v>
      </c>
      <c r="O18" s="3">
        <v>416.53276537544167</v>
      </c>
      <c r="P18" s="3">
        <v>422.30371393717741</v>
      </c>
      <c r="Q18" s="3">
        <v>431.79823068156782</v>
      </c>
      <c r="R18" s="3">
        <v>460.21289605096899</v>
      </c>
      <c r="S18" s="3">
        <v>483.78288796203265</v>
      </c>
      <c r="T18" s="3">
        <v>509.38783277489949</v>
      </c>
      <c r="U18" s="3">
        <v>535.47063969014459</v>
      </c>
      <c r="V18" s="3">
        <v>547.17850588315446</v>
      </c>
      <c r="W18" s="3">
        <v>557.73509014955289</v>
      </c>
      <c r="X18" s="3">
        <v>561.9951618079258</v>
      </c>
      <c r="Y18" s="3">
        <v>571.15934811409568</v>
      </c>
      <c r="Z18" s="3">
        <v>568.67986810644629</v>
      </c>
      <c r="AA18" s="3">
        <v>566.10345482526532</v>
      </c>
      <c r="AB18" s="3">
        <v>567.78902743120761</v>
      </c>
      <c r="AC18" s="3">
        <v>556.04628383310956</v>
      </c>
      <c r="AD18" s="3">
        <v>547.86783844376703</v>
      </c>
      <c r="AE18" s="3">
        <v>538.80594160077362</v>
      </c>
      <c r="AF18" s="3">
        <v>520.86643102132587</v>
      </c>
      <c r="AG18" s="3">
        <v>516.83164786675218</v>
      </c>
      <c r="AH18" s="3">
        <v>539.51385017417692</v>
      </c>
      <c r="AI18" s="3">
        <v>572.18226048945905</v>
      </c>
      <c r="AJ18" s="3">
        <v>603.14905221275967</v>
      </c>
      <c r="AK18" s="3">
        <v>643.83425791420052</v>
      </c>
      <c r="AL18" s="3">
        <v>675.44551873498312</v>
      </c>
      <c r="AM18" s="3">
        <v>690.73071892651899</v>
      </c>
      <c r="AN18" s="3">
        <v>672.85333555992509</v>
      </c>
      <c r="AO18" s="3">
        <v>657.42910565065608</v>
      </c>
      <c r="AP18" s="3">
        <v>660.12229105962831</v>
      </c>
      <c r="AQ18" s="3">
        <v>678.68192139233554</v>
      </c>
      <c r="AR18" s="3">
        <v>665.3580297154009</v>
      </c>
      <c r="AS18" s="3">
        <v>695.09440111468825</v>
      </c>
      <c r="AT18" s="3">
        <v>725.10914618865968</v>
      </c>
      <c r="AU18" s="3">
        <v>749.34412424825291</v>
      </c>
      <c r="AV18" s="3">
        <v>786.81397978045356</v>
      </c>
      <c r="AW18" s="3">
        <v>806.30212520541897</v>
      </c>
      <c r="AX18" s="3">
        <v>826.43156011988447</v>
      </c>
      <c r="AY18" s="3">
        <v>851.09552479842375</v>
      </c>
      <c r="AZ18" s="3">
        <v>873.5291005947322</v>
      </c>
      <c r="BA18" s="3">
        <v>911.92520970313262</v>
      </c>
      <c r="BB18" s="3">
        <v>948.33487601268234</v>
      </c>
      <c r="BC18" s="3">
        <v>993.5495446006048</v>
      </c>
      <c r="BD18" s="3">
        <v>992.81594431956853</v>
      </c>
      <c r="BE18" s="3">
        <v>936.1284029796393</v>
      </c>
      <c r="BF18" s="3">
        <v>917.4856915702793</v>
      </c>
      <c r="BG18" s="3">
        <v>888.53329978771569</v>
      </c>
      <c r="BH18" s="3">
        <v>841.70549494194984</v>
      </c>
      <c r="BI18" s="3">
        <v>813.09838396474413</v>
      </c>
      <c r="BJ18" s="3">
        <v>814.52340884131354</v>
      </c>
      <c r="BK18" s="3">
        <v>837.00319481254871</v>
      </c>
      <c r="BL18" s="3">
        <v>852.29389482016995</v>
      </c>
      <c r="BM18" s="3">
        <v>869.01697156425712</v>
      </c>
      <c r="BN18" s="3">
        <v>885.98338842410533</v>
      </c>
      <c r="BO18" s="3">
        <v>908.42205063969914</v>
      </c>
      <c r="BP18" s="3">
        <v>872.87813889596771</v>
      </c>
      <c r="BQ18" s="3">
        <v>885.8000000000003</v>
      </c>
      <c r="BR18" s="3">
        <v>905.8</v>
      </c>
      <c r="BS18" s="3">
        <v>926.2</v>
      </c>
      <c r="BT18" s="3"/>
    </row>
    <row r="19" spans="2:72" x14ac:dyDescent="0.2">
      <c r="B19" t="s">
        <v>15</v>
      </c>
      <c r="C19" s="3">
        <v>655.43392780196996</v>
      </c>
      <c r="D19" s="3">
        <v>683.54227641543741</v>
      </c>
      <c r="E19" s="3">
        <v>715.56798452124497</v>
      </c>
      <c r="F19" s="3">
        <v>751.66248195973537</v>
      </c>
      <c r="G19" s="3">
        <v>774.04454511574659</v>
      </c>
      <c r="H19" s="3">
        <v>801.17892070051448</v>
      </c>
      <c r="I19" s="8">
        <v>828.81192907945979</v>
      </c>
      <c r="J19" s="3">
        <v>863.74274546692891</v>
      </c>
      <c r="K19" s="3">
        <v>897.07001163984148</v>
      </c>
      <c r="L19" s="3">
        <v>944.19389930051739</v>
      </c>
      <c r="M19" s="3">
        <v>993.9708996656949</v>
      </c>
      <c r="N19" s="3">
        <v>1022.0703446284365</v>
      </c>
      <c r="O19" s="3">
        <v>1049.4455635280974</v>
      </c>
      <c r="P19" s="3">
        <v>1090.5490519747509</v>
      </c>
      <c r="Q19" s="3">
        <v>1142.9104082761046</v>
      </c>
      <c r="R19" s="3">
        <v>1202.5955977607134</v>
      </c>
      <c r="S19" s="3">
        <v>1248.0802499243969</v>
      </c>
      <c r="T19" s="3">
        <v>1334.0953398207628</v>
      </c>
      <c r="U19" s="3">
        <v>1423.7121525080991</v>
      </c>
      <c r="V19" s="3">
        <v>1479.3818880330302</v>
      </c>
      <c r="W19" s="3">
        <v>1533.3673154585313</v>
      </c>
      <c r="X19" s="3">
        <v>1525.0455077491727</v>
      </c>
      <c r="Y19" s="3">
        <v>1529.8260998608505</v>
      </c>
      <c r="Z19" s="3">
        <v>1515.645511047813</v>
      </c>
      <c r="AA19" s="3">
        <v>1501.3209052531615</v>
      </c>
      <c r="AB19" s="3">
        <v>1491.8903312547716</v>
      </c>
      <c r="AC19" s="3">
        <v>1447.559409187397</v>
      </c>
      <c r="AD19" s="3">
        <v>1456.9007968641672</v>
      </c>
      <c r="AE19" s="3">
        <v>1463.5890275079191</v>
      </c>
      <c r="AF19" s="3">
        <v>1428.535004074045</v>
      </c>
      <c r="AG19" s="3">
        <v>1431.1851359635241</v>
      </c>
      <c r="AH19" s="3">
        <v>1481.7469975852812</v>
      </c>
      <c r="AI19" s="3">
        <v>1558.6036879816638</v>
      </c>
      <c r="AJ19" s="3">
        <v>1633.1322890837519</v>
      </c>
      <c r="AK19" s="3">
        <v>1732.8943078975449</v>
      </c>
      <c r="AL19" s="3">
        <v>1835.6857738744368</v>
      </c>
      <c r="AM19" s="3">
        <v>1888.4304258703919</v>
      </c>
      <c r="AN19" s="3">
        <v>1899.6596355681229</v>
      </c>
      <c r="AO19" s="3">
        <v>1890.4698995294298</v>
      </c>
      <c r="AP19" s="3">
        <v>1866.0354685456196</v>
      </c>
      <c r="AQ19" s="3">
        <v>1897.1266392729844</v>
      </c>
      <c r="AR19" s="3">
        <v>1912.9216044012569</v>
      </c>
      <c r="AS19" s="3">
        <v>1986.3620944653892</v>
      </c>
      <c r="AT19" s="3">
        <v>2092.0131746176312</v>
      </c>
      <c r="AU19" s="3">
        <v>2246.7236139595475</v>
      </c>
      <c r="AV19" s="3">
        <v>2391.9050620005528</v>
      </c>
      <c r="AW19" s="3">
        <v>2490.3642468008657</v>
      </c>
      <c r="AX19" s="3">
        <v>2598.2043168644982</v>
      </c>
      <c r="AY19" s="3">
        <v>2679.9057848546795</v>
      </c>
      <c r="AZ19" s="3">
        <v>2791.4136016604079</v>
      </c>
      <c r="BA19" s="3">
        <v>2905.5927537831144</v>
      </c>
      <c r="BB19" s="3">
        <v>3043.3061137905925</v>
      </c>
      <c r="BC19" s="3">
        <v>3121.3989618852411</v>
      </c>
      <c r="BD19" s="3">
        <v>3138.585312042675</v>
      </c>
      <c r="BE19" s="3">
        <v>3004.0559359321755</v>
      </c>
      <c r="BF19" s="3">
        <v>2939.7683927704279</v>
      </c>
      <c r="BG19" s="3">
        <v>2897.5004433531626</v>
      </c>
      <c r="BH19" s="3">
        <v>2787.977990574238</v>
      </c>
      <c r="BI19" s="3">
        <v>2733.918295424563</v>
      </c>
      <c r="BJ19" s="3">
        <v>2773.0249219462517</v>
      </c>
      <c r="BK19" s="3">
        <v>2873.1630546664405</v>
      </c>
      <c r="BL19" s="3">
        <v>2931.7055351789459</v>
      </c>
      <c r="BM19" s="3">
        <v>3023.4823696591857</v>
      </c>
      <c r="BN19" s="3">
        <v>3102.4979223332257</v>
      </c>
      <c r="BO19" s="3">
        <v>3196.7731310199047</v>
      </c>
      <c r="BP19" s="3">
        <v>3084.6050428595167</v>
      </c>
      <c r="BQ19" s="3">
        <v>3179.3000000000006</v>
      </c>
      <c r="BR19" s="3">
        <v>3306.7</v>
      </c>
      <c r="BS19" s="3">
        <v>3423.9</v>
      </c>
      <c r="BT19" s="3"/>
    </row>
    <row r="20" spans="2:72" x14ac:dyDescent="0.2">
      <c r="B20" t="s">
        <v>16</v>
      </c>
      <c r="C20" s="3">
        <v>157.30339969762741</v>
      </c>
      <c r="D20" s="3">
        <v>159.72698493920686</v>
      </c>
      <c r="E20" s="3">
        <v>162.80521142070779</v>
      </c>
      <c r="F20" s="3">
        <v>165.93619831594165</v>
      </c>
      <c r="G20" s="3">
        <v>165.80054596872782</v>
      </c>
      <c r="H20" s="3">
        <v>169.35582663350229</v>
      </c>
      <c r="I20" s="8">
        <v>172.89333746776205</v>
      </c>
      <c r="J20" s="3">
        <v>178.67778934909495</v>
      </c>
      <c r="K20" s="3">
        <v>184.02530623222259</v>
      </c>
      <c r="L20" s="3">
        <v>186.26675286883531</v>
      </c>
      <c r="M20" s="3">
        <v>188.56978178658622</v>
      </c>
      <c r="N20" s="3">
        <v>191.55513824268522</v>
      </c>
      <c r="O20" s="3">
        <v>194.30727171608035</v>
      </c>
      <c r="P20" s="3">
        <v>198.79422332024535</v>
      </c>
      <c r="Q20" s="3">
        <v>205.11712390609975</v>
      </c>
      <c r="R20" s="3">
        <v>214.05961415893475</v>
      </c>
      <c r="S20" s="3">
        <v>220.33579439746242</v>
      </c>
      <c r="T20" s="3">
        <v>230.20764178121735</v>
      </c>
      <c r="U20" s="3">
        <v>240.13070916992811</v>
      </c>
      <c r="V20" s="3">
        <v>243.6614754794717</v>
      </c>
      <c r="W20" s="3">
        <v>246.62465934686949</v>
      </c>
      <c r="X20" s="3">
        <v>244.09348975425937</v>
      </c>
      <c r="Y20" s="3">
        <v>243.66974840437607</v>
      </c>
      <c r="Z20" s="3">
        <v>243.02003194963592</v>
      </c>
      <c r="AA20" s="3">
        <v>242.32954638362233</v>
      </c>
      <c r="AB20" s="3">
        <v>242.6022428419391</v>
      </c>
      <c r="AC20" s="3">
        <v>237.1501591122545</v>
      </c>
      <c r="AD20" s="3">
        <v>237.29222591285966</v>
      </c>
      <c r="AE20" s="3">
        <v>236.99752841422358</v>
      </c>
      <c r="AF20" s="3">
        <v>229.76830865577949</v>
      </c>
      <c r="AG20" s="3">
        <v>228.65197297441514</v>
      </c>
      <c r="AH20" s="3">
        <v>238.96472467958222</v>
      </c>
      <c r="AI20" s="3">
        <v>253.7360429587163</v>
      </c>
      <c r="AJ20" s="3">
        <v>265.01224878474051</v>
      </c>
      <c r="AK20" s="3">
        <v>280.29916504184791</v>
      </c>
      <c r="AL20" s="3">
        <v>297.02522781825309</v>
      </c>
      <c r="AM20" s="3">
        <v>303.90491463335252</v>
      </c>
      <c r="AN20" s="3">
        <v>296.64893328093495</v>
      </c>
      <c r="AO20" s="3">
        <v>285.0032328318083</v>
      </c>
      <c r="AP20" s="3">
        <v>288.84724152180615</v>
      </c>
      <c r="AQ20" s="3">
        <v>290.80422184567374</v>
      </c>
      <c r="AR20" s="3">
        <v>293.29016950781005</v>
      </c>
      <c r="AS20" s="3">
        <v>328.49915868890423</v>
      </c>
      <c r="AT20" s="3">
        <v>353.06394079616047</v>
      </c>
      <c r="AU20" s="3">
        <v>372.96880990436341</v>
      </c>
      <c r="AV20" s="3">
        <v>394.36453900238155</v>
      </c>
      <c r="AW20" s="3">
        <v>411.53022660654756</v>
      </c>
      <c r="AX20" s="3">
        <v>434.86246710316789</v>
      </c>
      <c r="AY20" s="3">
        <v>457.38101658964638</v>
      </c>
      <c r="AZ20" s="3">
        <v>483.10893931827025</v>
      </c>
      <c r="BA20" s="3">
        <v>505.06176647687096</v>
      </c>
      <c r="BB20" s="3">
        <v>528.17813956114389</v>
      </c>
      <c r="BC20" s="3">
        <v>553.50222403595376</v>
      </c>
      <c r="BD20" s="3">
        <v>552.23599625979591</v>
      </c>
      <c r="BE20" s="3">
        <v>513.6083925844863</v>
      </c>
      <c r="BF20" s="3">
        <v>513.54362263455744</v>
      </c>
      <c r="BG20" s="3">
        <v>492.75373688541674</v>
      </c>
      <c r="BH20" s="3">
        <v>468.42462666558441</v>
      </c>
      <c r="BI20" s="3">
        <v>458.2795034794409</v>
      </c>
      <c r="BJ20" s="3">
        <v>466.50541563936576</v>
      </c>
      <c r="BK20" s="3">
        <v>481.24022003857687</v>
      </c>
      <c r="BL20" s="3">
        <v>502.98917464487738</v>
      </c>
      <c r="BM20" s="3">
        <v>522.66269483143867</v>
      </c>
      <c r="BN20" s="3">
        <v>530.97670251320812</v>
      </c>
      <c r="BO20" s="3">
        <v>545.38536599821396</v>
      </c>
      <c r="BP20" s="3">
        <v>520.59893883800589</v>
      </c>
      <c r="BQ20" s="3">
        <v>538.10000000000014</v>
      </c>
      <c r="BR20" s="3">
        <v>554.9</v>
      </c>
      <c r="BS20" s="3">
        <v>569</v>
      </c>
      <c r="BT20" s="3"/>
    </row>
    <row r="21" spans="2:72" x14ac:dyDescent="0.2">
      <c r="B21" t="s">
        <v>17</v>
      </c>
      <c r="C21" s="3">
        <v>85.042640642360396</v>
      </c>
      <c r="D21" s="3">
        <v>85.847037559636163</v>
      </c>
      <c r="E21" s="3">
        <v>86.98848315467589</v>
      </c>
      <c r="F21" s="3">
        <v>90.035999167333827</v>
      </c>
      <c r="G21" s="3">
        <v>91.356690949962484</v>
      </c>
      <c r="H21" s="3">
        <v>93.433439105151521</v>
      </c>
      <c r="I21" s="8">
        <v>95.504900758390633</v>
      </c>
      <c r="J21" s="3">
        <v>99.375361775162048</v>
      </c>
      <c r="K21" s="3">
        <v>103.04893092246706</v>
      </c>
      <c r="L21" s="3">
        <v>105.76729038344391</v>
      </c>
      <c r="M21" s="3">
        <v>108.57624626916372</v>
      </c>
      <c r="N21" s="3">
        <v>112.40922806042013</v>
      </c>
      <c r="O21" s="3">
        <v>116.20872565792227</v>
      </c>
      <c r="P21" s="3">
        <v>118.75304633228527</v>
      </c>
      <c r="Q21" s="3">
        <v>122.38543630738226</v>
      </c>
      <c r="R21" s="3">
        <v>127.07510751926816</v>
      </c>
      <c r="S21" s="3">
        <v>130.13783274533634</v>
      </c>
      <c r="T21" s="3">
        <v>133.39870527659443</v>
      </c>
      <c r="U21" s="3">
        <v>136.51708938471205</v>
      </c>
      <c r="V21" s="3">
        <v>140.96621829082267</v>
      </c>
      <c r="W21" s="3">
        <v>145.19335249324644</v>
      </c>
      <c r="X21" s="3">
        <v>144.60824132970677</v>
      </c>
      <c r="Y21" s="3">
        <v>145.26375184376064</v>
      </c>
      <c r="Z21" s="3">
        <v>142.05709814387413</v>
      </c>
      <c r="AA21" s="3">
        <v>138.89399704552753</v>
      </c>
      <c r="AB21" s="3">
        <v>139.33939637790886</v>
      </c>
      <c r="AC21" s="3">
        <v>136.48792227673931</v>
      </c>
      <c r="AD21" s="3">
        <v>138.34445331894725</v>
      </c>
      <c r="AE21" s="3">
        <v>139.96441893421769</v>
      </c>
      <c r="AF21" s="3">
        <v>138.015689953861</v>
      </c>
      <c r="AG21" s="3">
        <v>139.68963334714803</v>
      </c>
      <c r="AH21" s="3">
        <v>145.12303308350232</v>
      </c>
      <c r="AI21" s="3">
        <v>153.17306425556143</v>
      </c>
      <c r="AJ21" s="3">
        <v>162.61645381880305</v>
      </c>
      <c r="AK21" s="3">
        <v>174.82384995282993</v>
      </c>
      <c r="AL21" s="3">
        <v>181.11551231134015</v>
      </c>
      <c r="AM21" s="3">
        <v>190.05935590290304</v>
      </c>
      <c r="AN21" s="3">
        <v>183.06184799875473</v>
      </c>
      <c r="AO21" s="3">
        <v>177.38019976512703</v>
      </c>
      <c r="AP21" s="3">
        <v>178.34732145924056</v>
      </c>
      <c r="AQ21" s="3">
        <v>183.88823036126891</v>
      </c>
      <c r="AR21" s="3">
        <v>183.11913697156498</v>
      </c>
      <c r="AS21" s="3">
        <v>196.26401549996234</v>
      </c>
      <c r="AT21" s="3">
        <v>205.42244916484975</v>
      </c>
      <c r="AU21" s="3">
        <v>212.48594768588529</v>
      </c>
      <c r="AV21" s="3">
        <v>221.19772519114224</v>
      </c>
      <c r="AW21" s="3">
        <v>227.834535465529</v>
      </c>
      <c r="AX21" s="3">
        <v>234.58904180846332</v>
      </c>
      <c r="AY21" s="3">
        <v>242.35898209187852</v>
      </c>
      <c r="AZ21" s="3">
        <v>248.09328272039386</v>
      </c>
      <c r="BA21" s="3">
        <v>258.55614913100442</v>
      </c>
      <c r="BB21" s="3">
        <v>264.10188374659219</v>
      </c>
      <c r="BC21" s="3">
        <v>274.98597675437281</v>
      </c>
      <c r="BD21" s="3">
        <v>277.85352386736855</v>
      </c>
      <c r="BE21" s="3">
        <v>259.23979111375928</v>
      </c>
      <c r="BF21" s="3">
        <v>256.97977112350202</v>
      </c>
      <c r="BG21" s="3">
        <v>252.13540622805496</v>
      </c>
      <c r="BH21" s="3">
        <v>238.59796859513517</v>
      </c>
      <c r="BI21" s="3">
        <v>231.89278670898238</v>
      </c>
      <c r="BJ21" s="3">
        <v>233.51077000504227</v>
      </c>
      <c r="BK21" s="3">
        <v>240.8058440887481</v>
      </c>
      <c r="BL21" s="3">
        <v>247.80821625760422</v>
      </c>
      <c r="BM21" s="3">
        <v>255.96557363374782</v>
      </c>
      <c r="BN21" s="3">
        <v>262.7228167829889</v>
      </c>
      <c r="BO21" s="3">
        <v>271.37097513201007</v>
      </c>
      <c r="BP21" s="3">
        <v>259.05208061836402</v>
      </c>
      <c r="BQ21" s="3">
        <v>262.3</v>
      </c>
      <c r="BR21" s="3">
        <v>271.40000000000003</v>
      </c>
      <c r="BS21" s="3">
        <v>280</v>
      </c>
      <c r="BT21" s="3"/>
    </row>
    <row r="22" spans="2:72" x14ac:dyDescent="0.2">
      <c r="B22" t="s">
        <v>18</v>
      </c>
      <c r="C22" s="3">
        <v>359.32855899679799</v>
      </c>
      <c r="D22" s="3">
        <v>371.22890769061507</v>
      </c>
      <c r="E22" s="3">
        <v>384.98161143204203</v>
      </c>
      <c r="F22" s="3">
        <v>398.14534621787141</v>
      </c>
      <c r="G22" s="3">
        <v>403.65781238934954</v>
      </c>
      <c r="H22" s="3">
        <v>415.90266435674778</v>
      </c>
      <c r="I22" s="8">
        <v>428.28390938659464</v>
      </c>
      <c r="J22" s="3">
        <v>446.78362033345383</v>
      </c>
      <c r="K22" s="3">
        <v>464.48837753635195</v>
      </c>
      <c r="L22" s="3">
        <v>483.35491762758085</v>
      </c>
      <c r="M22" s="3">
        <v>503.07585249810461</v>
      </c>
      <c r="N22" s="3">
        <v>516.74976280748581</v>
      </c>
      <c r="O22" s="3">
        <v>530.02613745134215</v>
      </c>
      <c r="P22" s="3">
        <v>543.11458181424723</v>
      </c>
      <c r="Q22" s="3">
        <v>561.26148181723215</v>
      </c>
      <c r="R22" s="3">
        <v>576.55171804038025</v>
      </c>
      <c r="S22" s="3">
        <v>584.14999141552221</v>
      </c>
      <c r="T22" s="3">
        <v>609.90318210056967</v>
      </c>
      <c r="U22" s="3">
        <v>635.7489146225937</v>
      </c>
      <c r="V22" s="3">
        <v>649.02805613483577</v>
      </c>
      <c r="W22" s="3">
        <v>660.91550000488542</v>
      </c>
      <c r="X22" s="3">
        <v>657.79720447873262</v>
      </c>
      <c r="Y22" s="3">
        <v>660.32406075727818</v>
      </c>
      <c r="Z22" s="3">
        <v>639.75726874159977</v>
      </c>
      <c r="AA22" s="3">
        <v>619.71137419629804</v>
      </c>
      <c r="AB22" s="3">
        <v>607.37316053707218</v>
      </c>
      <c r="AC22" s="3">
        <v>581.23671806476443</v>
      </c>
      <c r="AD22" s="3">
        <v>575.16472958723682</v>
      </c>
      <c r="AE22" s="3">
        <v>568.09569769674249</v>
      </c>
      <c r="AF22" s="3">
        <v>550.27504144325076</v>
      </c>
      <c r="AG22" s="3">
        <v>547.09779745042044</v>
      </c>
      <c r="AH22" s="3">
        <v>566.2078412897265</v>
      </c>
      <c r="AI22" s="3">
        <v>595.3370351450061</v>
      </c>
      <c r="AJ22" s="3">
        <v>616.3839075498272</v>
      </c>
      <c r="AK22" s="3">
        <v>646.24373327889964</v>
      </c>
      <c r="AL22" s="3">
        <v>661.92097066291126</v>
      </c>
      <c r="AM22" s="3">
        <v>683.46461765223967</v>
      </c>
      <c r="AN22" s="3">
        <v>657.61483319378488</v>
      </c>
      <c r="AO22" s="3">
        <v>636.86077188771844</v>
      </c>
      <c r="AP22" s="3">
        <v>622.47117342940714</v>
      </c>
      <c r="AQ22" s="3">
        <v>636.34795845330041</v>
      </c>
      <c r="AR22" s="3">
        <v>644.09732646686371</v>
      </c>
      <c r="AS22" s="3">
        <v>672.9230470424767</v>
      </c>
      <c r="AT22" s="3">
        <v>709.34601420649449</v>
      </c>
      <c r="AU22" s="3">
        <v>743.43282339907933</v>
      </c>
      <c r="AV22" s="3">
        <v>774.21844984738141</v>
      </c>
      <c r="AW22" s="3">
        <v>805.71997577144691</v>
      </c>
      <c r="AX22" s="3">
        <v>829.59561498624851</v>
      </c>
      <c r="AY22" s="3">
        <v>858.02178849069821</v>
      </c>
      <c r="AZ22" s="3">
        <v>867.68609266972555</v>
      </c>
      <c r="BA22" s="3">
        <v>902.02627283200502</v>
      </c>
      <c r="BB22" s="3">
        <v>928.64792022353754</v>
      </c>
      <c r="BC22" s="3">
        <v>953.86770016243668</v>
      </c>
      <c r="BD22" s="3">
        <v>969.59958844439916</v>
      </c>
      <c r="BE22" s="3">
        <v>918.40499662172294</v>
      </c>
      <c r="BF22" s="3">
        <v>908.05131241976096</v>
      </c>
      <c r="BG22" s="3">
        <v>880.08232574078318</v>
      </c>
      <c r="BH22" s="3">
        <v>851.21465384182079</v>
      </c>
      <c r="BI22" s="3">
        <v>820.54900380856645</v>
      </c>
      <c r="BJ22" s="3">
        <v>821.05548200179283</v>
      </c>
      <c r="BK22" s="3">
        <v>844.0602848127528</v>
      </c>
      <c r="BL22" s="3">
        <v>867.16665199973306</v>
      </c>
      <c r="BM22" s="3">
        <v>886.08930349848833</v>
      </c>
      <c r="BN22" s="3">
        <v>901.40181243705365</v>
      </c>
      <c r="BO22" s="3">
        <v>920.45475228134319</v>
      </c>
      <c r="BP22" s="3">
        <v>879.01013546304262</v>
      </c>
      <c r="BQ22" s="3">
        <v>896.20000000000027</v>
      </c>
      <c r="BR22" s="3">
        <v>914.90000000000009</v>
      </c>
      <c r="BS22" s="3">
        <v>947.5</v>
      </c>
      <c r="BT22" s="3"/>
    </row>
    <row r="23" spans="2:72" x14ac:dyDescent="0.2">
      <c r="B23" t="s">
        <v>19</v>
      </c>
      <c r="C23" s="3">
        <v>39.686496217452884</v>
      </c>
      <c r="D23" s="3">
        <v>40.585522164082548</v>
      </c>
      <c r="E23" s="3">
        <v>41.662786537627738</v>
      </c>
      <c r="F23" s="3">
        <v>42.858187937917002</v>
      </c>
      <c r="G23" s="3">
        <v>43.220531454452988</v>
      </c>
      <c r="H23" s="3">
        <v>44.068831281500472</v>
      </c>
      <c r="I23" s="8">
        <v>44.909222401209313</v>
      </c>
      <c r="J23" s="3">
        <v>45.849442774873602</v>
      </c>
      <c r="K23" s="3">
        <v>46.649360703444664</v>
      </c>
      <c r="L23" s="3">
        <v>47.913197356139733</v>
      </c>
      <c r="M23" s="3">
        <v>49.220019450116673</v>
      </c>
      <c r="N23" s="3">
        <v>50.476842114496193</v>
      </c>
      <c r="O23" s="3">
        <v>51.690895789357739</v>
      </c>
      <c r="P23" s="3">
        <v>52.726049417360834</v>
      </c>
      <c r="Q23" s="3">
        <v>54.239727238254339</v>
      </c>
      <c r="R23" s="3">
        <v>55.957789451984965</v>
      </c>
      <c r="S23" s="3">
        <v>56.940121323102041</v>
      </c>
      <c r="T23" s="3">
        <v>59.348437095304831</v>
      </c>
      <c r="U23" s="3">
        <v>61.757592376980227</v>
      </c>
      <c r="V23" s="3">
        <v>63.319540138612261</v>
      </c>
      <c r="W23" s="3">
        <v>64.757791816741346</v>
      </c>
      <c r="X23" s="3">
        <v>64.874355005563473</v>
      </c>
      <c r="Y23" s="3">
        <v>65.550451038898174</v>
      </c>
      <c r="Z23" s="3">
        <v>64.891593936837879</v>
      </c>
      <c r="AA23" s="3">
        <v>64.227395967831171</v>
      </c>
      <c r="AB23" s="3">
        <v>65.847804221062304</v>
      </c>
      <c r="AC23" s="3">
        <v>65.916937651005227</v>
      </c>
      <c r="AD23" s="3">
        <v>66.78910504897604</v>
      </c>
      <c r="AE23" s="3">
        <v>67.547333786241509</v>
      </c>
      <c r="AF23" s="3">
        <v>66.60975972590721</v>
      </c>
      <c r="AG23" s="3">
        <v>67.421573002475384</v>
      </c>
      <c r="AH23" s="3">
        <v>70.22322123460718</v>
      </c>
      <c r="AI23" s="3">
        <v>74.309427493543339</v>
      </c>
      <c r="AJ23" s="3">
        <v>77.614305295938806</v>
      </c>
      <c r="AK23" s="3">
        <v>82.092269406299792</v>
      </c>
      <c r="AL23" s="3">
        <v>84.084291208571869</v>
      </c>
      <c r="AM23" s="3">
        <v>86.067611158887701</v>
      </c>
      <c r="AN23" s="3">
        <v>82.818154700947687</v>
      </c>
      <c r="AO23" s="3">
        <v>81.229310960350986</v>
      </c>
      <c r="AP23" s="3">
        <v>82.8067716727478</v>
      </c>
      <c r="AQ23" s="3">
        <v>85.027600950283627</v>
      </c>
      <c r="AR23" s="3">
        <v>83.098123316615897</v>
      </c>
      <c r="AS23" s="3">
        <v>91.085420475972086</v>
      </c>
      <c r="AT23" s="3">
        <v>93.112289788085505</v>
      </c>
      <c r="AU23" s="3">
        <v>96.511495776664461</v>
      </c>
      <c r="AV23" s="3">
        <v>99.368064948621523</v>
      </c>
      <c r="AW23" s="3">
        <v>101.21148769592395</v>
      </c>
      <c r="AX23" s="3">
        <v>105.70311824794165</v>
      </c>
      <c r="AY23" s="3">
        <v>108.86096424186842</v>
      </c>
      <c r="AZ23" s="3">
        <v>114.20069213763061</v>
      </c>
      <c r="BA23" s="3">
        <v>115.67854289202066</v>
      </c>
      <c r="BB23" s="3">
        <v>119.93561046216546</v>
      </c>
      <c r="BC23" s="3">
        <v>122.69823523888671</v>
      </c>
      <c r="BD23" s="3">
        <v>122.50622522457998</v>
      </c>
      <c r="BE23" s="3">
        <v>114.74390265188175</v>
      </c>
      <c r="BF23" s="3">
        <v>115.389087324823</v>
      </c>
      <c r="BG23" s="3">
        <v>112.9121305254338</v>
      </c>
      <c r="BH23" s="3">
        <v>107.2809882610042</v>
      </c>
      <c r="BI23" s="3">
        <v>103.31888274658318</v>
      </c>
      <c r="BJ23" s="3">
        <v>104.95366395984887</v>
      </c>
      <c r="BK23" s="3">
        <v>107.55895628266462</v>
      </c>
      <c r="BL23" s="3">
        <v>109.0698238017644</v>
      </c>
      <c r="BM23" s="3">
        <v>111.55699848342515</v>
      </c>
      <c r="BN23" s="3">
        <v>114.24336024933868</v>
      </c>
      <c r="BO23" s="3">
        <v>117.22741186836953</v>
      </c>
      <c r="BP23" s="3">
        <v>113.4181266312936</v>
      </c>
      <c r="BQ23" s="3">
        <v>115.00000000000003</v>
      </c>
      <c r="BR23" s="3">
        <v>117.89999999999999</v>
      </c>
      <c r="BS23" s="3">
        <v>123.2</v>
      </c>
      <c r="BT23" s="3"/>
    </row>
    <row r="24" spans="2:72" x14ac:dyDescent="0.2">
      <c r="B24" t="s">
        <v>20</v>
      </c>
      <c r="C24" s="3">
        <v>25.272694169160651</v>
      </c>
      <c r="D24" s="3">
        <v>25.208886179146813</v>
      </c>
      <c r="E24" s="3">
        <v>25.240982139321297</v>
      </c>
      <c r="F24" s="3">
        <v>25.531832607356645</v>
      </c>
      <c r="G24" s="3">
        <v>25.318062307404904</v>
      </c>
      <c r="H24" s="3">
        <v>25.411404341517528</v>
      </c>
      <c r="I24" s="8">
        <v>25.491280897031952</v>
      </c>
      <c r="J24" s="3">
        <v>25.359386175111421</v>
      </c>
      <c r="K24" s="3">
        <v>25.142095465875915</v>
      </c>
      <c r="L24" s="3">
        <v>24.922351389785355</v>
      </c>
      <c r="M24" s="3">
        <v>24.709084571847498</v>
      </c>
      <c r="N24" s="3">
        <v>24.519388835742195</v>
      </c>
      <c r="O24" s="3">
        <v>24.296150670933823</v>
      </c>
      <c r="P24" s="3">
        <v>24.13045914134311</v>
      </c>
      <c r="Q24" s="3">
        <v>24.170111309453155</v>
      </c>
      <c r="R24" s="3">
        <v>24.629183391595987</v>
      </c>
      <c r="S24" s="3">
        <v>24.753726894142837</v>
      </c>
      <c r="T24" s="3">
        <v>25.459859861670857</v>
      </c>
      <c r="U24" s="3">
        <v>26.143678181795632</v>
      </c>
      <c r="V24" s="3">
        <v>26.461347875587485</v>
      </c>
      <c r="W24" s="3">
        <v>26.715909988765194</v>
      </c>
      <c r="X24" s="3">
        <v>26.459023814702881</v>
      </c>
      <c r="Y24" s="3">
        <v>26.430537471166279</v>
      </c>
      <c r="Z24" s="3">
        <v>25.931805555045774</v>
      </c>
      <c r="AA24" s="3">
        <v>25.438198686468585</v>
      </c>
      <c r="AB24" s="3">
        <v>25.624627781299949</v>
      </c>
      <c r="AC24" s="3">
        <v>25.204169330690302</v>
      </c>
      <c r="AD24" s="3">
        <v>26.293163803863578</v>
      </c>
      <c r="AE24" s="3">
        <v>27.378993616303418</v>
      </c>
      <c r="AF24" s="3">
        <v>26.730515043799372</v>
      </c>
      <c r="AG24" s="3">
        <v>26.787996614599493</v>
      </c>
      <c r="AH24" s="3">
        <v>27.741890783106143</v>
      </c>
      <c r="AI24" s="3">
        <v>29.189498007489963</v>
      </c>
      <c r="AJ24" s="3">
        <v>30.289290145753171</v>
      </c>
      <c r="AK24" s="3">
        <v>31.82948680626092</v>
      </c>
      <c r="AL24" s="3">
        <v>33.626549895238739</v>
      </c>
      <c r="AM24" s="3">
        <v>33.796639577304532</v>
      </c>
      <c r="AN24" s="3">
        <v>34.032328042333937</v>
      </c>
      <c r="AO24" s="3">
        <v>34.277650744955331</v>
      </c>
      <c r="AP24" s="3">
        <v>35.412528363492385</v>
      </c>
      <c r="AQ24" s="3">
        <v>36.698943811603037</v>
      </c>
      <c r="AR24" s="3">
        <v>35.606861540837798</v>
      </c>
      <c r="AS24" s="3">
        <v>38.436415539067632</v>
      </c>
      <c r="AT24" s="3">
        <v>39.157234174567535</v>
      </c>
      <c r="AU24" s="3">
        <v>38.724172936319412</v>
      </c>
      <c r="AV24" s="3">
        <v>42.588775552770798</v>
      </c>
      <c r="AW24" s="3">
        <v>42.57660919870424</v>
      </c>
      <c r="AX24" s="3">
        <v>42.364020960208968</v>
      </c>
      <c r="AY24" s="3">
        <v>44.244783068840626</v>
      </c>
      <c r="AZ24" s="3">
        <v>45.556193838314215</v>
      </c>
      <c r="BA24" s="3">
        <v>48.112696171424503</v>
      </c>
      <c r="BB24" s="3">
        <v>50.058305191462914</v>
      </c>
      <c r="BC24" s="3">
        <v>50.324744669137061</v>
      </c>
      <c r="BD24" s="3">
        <v>52.150237021958041</v>
      </c>
      <c r="BE24" s="3">
        <v>51.609276283248377</v>
      </c>
      <c r="BF24" s="3">
        <v>51.73097435704419</v>
      </c>
      <c r="BG24" s="3">
        <v>51.398144710578968</v>
      </c>
      <c r="BH24" s="3">
        <v>50.250100933355718</v>
      </c>
      <c r="BI24" s="3">
        <v>49.305851033440838</v>
      </c>
      <c r="BJ24" s="3">
        <v>50.212256551300378</v>
      </c>
      <c r="BK24" s="3">
        <v>51.335724487860922</v>
      </c>
      <c r="BL24" s="3">
        <v>51.748874461340407</v>
      </c>
      <c r="BM24" s="3">
        <v>52.910599876810899</v>
      </c>
      <c r="BN24" s="3">
        <v>54.686942400714429</v>
      </c>
      <c r="BO24" s="3">
        <v>55.353110360180686</v>
      </c>
      <c r="BP24" s="3">
        <v>55.108409817894021</v>
      </c>
      <c r="BQ24" s="3">
        <v>56.700000000000017</v>
      </c>
      <c r="BR24" s="3">
        <v>56.5</v>
      </c>
      <c r="BS24" s="3">
        <v>56</v>
      </c>
      <c r="BT24" s="3"/>
    </row>
    <row r="25" spans="2:72" x14ac:dyDescent="0.2">
      <c r="B25" t="s">
        <v>23</v>
      </c>
      <c r="C25" s="3">
        <f>SUM(C7:C24)</f>
        <v>6277.2809159403232</v>
      </c>
      <c r="D25" s="3">
        <f t="shared" ref="D25:BO25" si="1">SUM(D7:D24)</f>
        <v>6395.3443583237013</v>
      </c>
      <c r="E25" s="3">
        <f t="shared" si="1"/>
        <v>6541.5539129368117</v>
      </c>
      <c r="F25" s="3">
        <f t="shared" si="1"/>
        <v>6720.3274673456308</v>
      </c>
      <c r="G25" s="3">
        <f t="shared" si="1"/>
        <v>6769.5082160512884</v>
      </c>
      <c r="H25" s="3">
        <f t="shared" si="1"/>
        <v>6893.806477585018</v>
      </c>
      <c r="I25" s="3">
        <f t="shared" si="1"/>
        <v>7018.8649722221217</v>
      </c>
      <c r="J25" s="3">
        <f t="shared" si="1"/>
        <v>7183.5309957759964</v>
      </c>
      <c r="K25" s="3">
        <f t="shared" si="1"/>
        <v>7328.6520625281883</v>
      </c>
      <c r="L25" s="3">
        <f t="shared" si="1"/>
        <v>7503.630239418877</v>
      </c>
      <c r="M25" s="3">
        <f t="shared" si="1"/>
        <v>7685.7754841490159</v>
      </c>
      <c r="N25" s="3">
        <f t="shared" si="1"/>
        <v>7811.8508077468023</v>
      </c>
      <c r="O25" s="3">
        <f t="shared" si="1"/>
        <v>7930.3323953438658</v>
      </c>
      <c r="P25" s="3">
        <f t="shared" si="1"/>
        <v>8085.1682051018215</v>
      </c>
      <c r="Q25" s="3">
        <f t="shared" si="1"/>
        <v>8314.6911500935239</v>
      </c>
      <c r="R25" s="3">
        <f t="shared" si="1"/>
        <v>8641.9257239876843</v>
      </c>
      <c r="S25" s="3">
        <f t="shared" si="1"/>
        <v>8860.5743966022274</v>
      </c>
      <c r="T25" s="3">
        <f t="shared" si="1"/>
        <v>9224.5900188672476</v>
      </c>
      <c r="U25" s="3">
        <f t="shared" si="1"/>
        <v>9589.9096766334642</v>
      </c>
      <c r="V25" s="3">
        <f t="shared" si="1"/>
        <v>9791.578326147699</v>
      </c>
      <c r="W25" s="3">
        <f t="shared" si="1"/>
        <v>9973.7371186848886</v>
      </c>
      <c r="X25" s="3">
        <f t="shared" si="1"/>
        <v>9944.4290854354585</v>
      </c>
      <c r="Y25" s="3">
        <f t="shared" si="1"/>
        <v>10001.005067411706</v>
      </c>
      <c r="Z25" s="3">
        <f t="shared" si="1"/>
        <v>9827.6175881295349</v>
      </c>
      <c r="AA25" s="3">
        <f t="shared" si="1"/>
        <v>9656.4628194738634</v>
      </c>
      <c r="AB25" s="3">
        <f t="shared" si="1"/>
        <v>9619.1582447998499</v>
      </c>
      <c r="AC25" s="3">
        <f t="shared" si="1"/>
        <v>9356.8812432664163</v>
      </c>
      <c r="AD25" s="3">
        <f t="shared" si="1"/>
        <v>9322.1752789810398</v>
      </c>
      <c r="AE25" s="3">
        <f t="shared" si="1"/>
        <v>9271.2612854346098</v>
      </c>
      <c r="AF25" s="3">
        <f t="shared" si="1"/>
        <v>8997.9087591222542</v>
      </c>
      <c r="AG25" s="3">
        <f t="shared" si="1"/>
        <v>8963.9337504493142</v>
      </c>
      <c r="AH25" s="3">
        <f t="shared" si="1"/>
        <v>9280.719017723557</v>
      </c>
      <c r="AI25" s="3">
        <f t="shared" si="1"/>
        <v>9762.4865832366268</v>
      </c>
      <c r="AJ25" s="3">
        <f t="shared" si="1"/>
        <v>10197.292845995638</v>
      </c>
      <c r="AK25" s="3">
        <f t="shared" si="1"/>
        <v>10786.819323558322</v>
      </c>
      <c r="AL25" s="3">
        <f t="shared" si="1"/>
        <v>11330.479763695295</v>
      </c>
      <c r="AM25" s="3">
        <f t="shared" si="1"/>
        <v>11602.951339123989</v>
      </c>
      <c r="AN25" s="3">
        <f t="shared" si="1"/>
        <v>11378.689441416196</v>
      </c>
      <c r="AO25" s="3">
        <f t="shared" si="1"/>
        <v>11089.950963526346</v>
      </c>
      <c r="AP25" s="3">
        <f t="shared" si="1"/>
        <v>11074.545055894336</v>
      </c>
      <c r="AQ25" s="3">
        <f t="shared" si="1"/>
        <v>11350.640488122443</v>
      </c>
      <c r="AR25" s="3">
        <f t="shared" si="1"/>
        <v>11547.657215263645</v>
      </c>
      <c r="AS25" s="3">
        <f t="shared" si="1"/>
        <v>12076.769831135241</v>
      </c>
      <c r="AT25" s="3">
        <f t="shared" si="1"/>
        <v>12639.903277860121</v>
      </c>
      <c r="AU25" s="3">
        <f t="shared" si="1"/>
        <v>13296.618388050807</v>
      </c>
      <c r="AV25" s="3">
        <f t="shared" si="1"/>
        <v>14010.723090710886</v>
      </c>
      <c r="AW25" s="3">
        <f t="shared" si="1"/>
        <v>14502.523512115495</v>
      </c>
      <c r="AX25" s="3">
        <f t="shared" si="1"/>
        <v>14953.48421844857</v>
      </c>
      <c r="AY25" s="3">
        <f t="shared" si="1"/>
        <v>15534.371108696307</v>
      </c>
      <c r="AZ25" s="3">
        <f t="shared" si="1"/>
        <v>16114.01558082168</v>
      </c>
      <c r="BA25" s="3">
        <f t="shared" si="1"/>
        <v>16867.926728217673</v>
      </c>
      <c r="BB25" s="3">
        <f t="shared" si="1"/>
        <v>17618.931652459873</v>
      </c>
      <c r="BC25" s="3">
        <f t="shared" si="1"/>
        <v>18258.126091269856</v>
      </c>
      <c r="BD25" s="3">
        <f t="shared" si="1"/>
        <v>18226.691071118468</v>
      </c>
      <c r="BE25" s="3">
        <f t="shared" si="1"/>
        <v>17080.616491224042</v>
      </c>
      <c r="BF25" s="3">
        <f t="shared" si="1"/>
        <v>16759.588268766729</v>
      </c>
      <c r="BG25" s="3">
        <f t="shared" si="1"/>
        <v>16295.966917148089</v>
      </c>
      <c r="BH25" s="3">
        <f t="shared" si="1"/>
        <v>15511.958928019962</v>
      </c>
      <c r="BI25" s="3">
        <f t="shared" si="1"/>
        <v>15021.117546277515</v>
      </c>
      <c r="BJ25" s="3">
        <f t="shared" si="1"/>
        <v>15181.689801909133</v>
      </c>
      <c r="BK25" s="3">
        <f t="shared" si="1"/>
        <v>15649.396430402257</v>
      </c>
      <c r="BL25" s="3">
        <f t="shared" si="1"/>
        <v>16074.958708147144</v>
      </c>
      <c r="BM25" s="3">
        <f t="shared" si="1"/>
        <v>16595.033679526998</v>
      </c>
      <c r="BN25" s="3">
        <f t="shared" si="1"/>
        <v>17019.663086477398</v>
      </c>
      <c r="BO25" s="3">
        <f t="shared" si="1"/>
        <v>17538.296823952747</v>
      </c>
      <c r="BP25" s="3">
        <f t="shared" ref="BP25:BS25" si="2">SUM(BP7:BP24)</f>
        <v>16742.651900041488</v>
      </c>
      <c r="BQ25" s="3">
        <f t="shared" si="2"/>
        <v>17135.800000000007</v>
      </c>
      <c r="BR25" s="3">
        <f t="shared" si="2"/>
        <v>17730.8</v>
      </c>
      <c r="BS25" s="3">
        <f t="shared" si="2"/>
        <v>18278.3</v>
      </c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33</v>
      </c>
      <c r="C28" s="3">
        <v>4.1998125651865994</v>
      </c>
      <c r="D28" s="3">
        <v>4.2664971420491709</v>
      </c>
      <c r="E28" s="3">
        <v>4.3363403223859569</v>
      </c>
      <c r="F28" s="3">
        <v>4.421248810321595</v>
      </c>
      <c r="G28" s="3">
        <v>4.3753678297977228</v>
      </c>
      <c r="H28" s="3">
        <v>4.3189690083439789</v>
      </c>
      <c r="I28" s="3">
        <v>4.3321470797626507</v>
      </c>
      <c r="J28" s="3">
        <v>4.374073707390262</v>
      </c>
      <c r="K28" s="3">
        <v>4.4018137737260261</v>
      </c>
      <c r="L28" s="3">
        <v>4.4301487047809909</v>
      </c>
      <c r="M28" s="3">
        <v>4.4576273081654563</v>
      </c>
      <c r="N28" s="3">
        <v>4.4849703678480948</v>
      </c>
      <c r="O28" s="3">
        <v>4.5276367232754735</v>
      </c>
      <c r="P28" s="3">
        <v>4.5726318479193866</v>
      </c>
      <c r="Q28" s="3">
        <v>4.6192251079867308</v>
      </c>
      <c r="R28" s="3">
        <v>4.6580513667443846</v>
      </c>
      <c r="S28" s="3">
        <v>4.6912634689314299</v>
      </c>
      <c r="T28" s="3">
        <v>4.7199181564776689</v>
      </c>
      <c r="U28" s="3">
        <v>4.8458991583171942</v>
      </c>
      <c r="V28" s="3">
        <v>4.8822169545200405</v>
      </c>
      <c r="W28" s="3">
        <v>4.8078974831970269</v>
      </c>
      <c r="X28" s="3">
        <v>4.7695879151601526</v>
      </c>
      <c r="Y28" s="3">
        <v>4.7442906448586433</v>
      </c>
      <c r="Z28" s="3">
        <v>4.631546238520337</v>
      </c>
      <c r="AA28" s="3">
        <v>4.5468986889622061</v>
      </c>
      <c r="AB28" s="3">
        <v>4.4595986460563894</v>
      </c>
      <c r="AC28" s="3">
        <v>5.2632161888973057</v>
      </c>
      <c r="AD28" s="3">
        <v>4.9459422634790648</v>
      </c>
      <c r="AE28" s="3">
        <v>5.2376083527420505</v>
      </c>
      <c r="AF28" s="3">
        <v>5.2108526017096306</v>
      </c>
      <c r="AG28" s="3">
        <v>6.1523479709780649</v>
      </c>
      <c r="AH28" s="3">
        <v>6.4650758589754718</v>
      </c>
      <c r="AI28" s="3">
        <v>6.2555460007302219</v>
      </c>
      <c r="AJ28" s="3">
        <v>6.814904056940942</v>
      </c>
      <c r="AK28" s="3">
        <v>6.7883141058584053</v>
      </c>
      <c r="AL28" s="3">
        <v>6.6621796966129718</v>
      </c>
      <c r="AM28" s="3">
        <v>6.7296737021577524</v>
      </c>
      <c r="AN28" s="3">
        <v>6.6911376556434838</v>
      </c>
      <c r="AO28" s="3">
        <v>6.9318743065948007</v>
      </c>
      <c r="AP28" s="3">
        <v>7.0682822546358706</v>
      </c>
      <c r="AQ28" s="3">
        <v>7.2961964977175677</v>
      </c>
      <c r="AR28" s="3">
        <v>7.2759269516350811</v>
      </c>
      <c r="AS28" s="3">
        <v>7.1662754574846002</v>
      </c>
      <c r="AT28" s="3">
        <v>6.8202280457794515</v>
      </c>
      <c r="AU28" s="3">
        <v>6.5455203891547322</v>
      </c>
      <c r="AV28" s="3">
        <v>6.8804264646996192</v>
      </c>
      <c r="AW28" s="3">
        <v>7.1411464614753033</v>
      </c>
      <c r="AX28" s="3">
        <v>7.7866703129785044</v>
      </c>
      <c r="AY28" s="3">
        <v>8.0461696190713781</v>
      </c>
      <c r="AZ28" s="3">
        <v>8.0348289384611054</v>
      </c>
      <c r="BA28" s="3">
        <v>8.5736755157225719</v>
      </c>
      <c r="BB28" s="3">
        <v>9.3633691645836041</v>
      </c>
      <c r="BC28" s="3">
        <v>8.7809327633349117</v>
      </c>
      <c r="BD28" s="3">
        <v>9.6673945506049694</v>
      </c>
      <c r="BE28" s="3">
        <v>9.457568377951759</v>
      </c>
      <c r="BF28" s="3">
        <v>9.5710878767206946</v>
      </c>
      <c r="BG28" s="3">
        <v>11.222266805703601</v>
      </c>
      <c r="BH28" s="3">
        <v>10.851982656106518</v>
      </c>
      <c r="BI28" s="3">
        <v>10.820894380926056</v>
      </c>
      <c r="BJ28" s="3">
        <v>10.612421842896898</v>
      </c>
      <c r="BK28" s="3">
        <v>10.6486755789462</v>
      </c>
      <c r="BL28" s="3">
        <v>10.508814307668553</v>
      </c>
      <c r="BM28" s="3">
        <v>9.9847725117412534</v>
      </c>
      <c r="BN28" s="3">
        <v>10.177023709017822</v>
      </c>
      <c r="BO28" s="3">
        <v>9.8287993834741822</v>
      </c>
      <c r="BP28" s="3">
        <v>9.8308976842104503</v>
      </c>
      <c r="BQ28" s="3">
        <v>10.00000000000364</v>
      </c>
      <c r="BR28" s="3">
        <v>10.299999999999272</v>
      </c>
      <c r="BS28" s="3">
        <v>10</v>
      </c>
      <c r="BT28" s="3"/>
    </row>
    <row r="29" spans="2:72" x14ac:dyDescent="0.2">
      <c r="B29" t="s">
        <v>51</v>
      </c>
      <c r="C29" s="18">
        <f>C25+C28</f>
        <v>6281.4807285055094</v>
      </c>
      <c r="D29" s="18">
        <f t="shared" ref="D29:BO29" si="3">D25+D28</f>
        <v>6399.6108554657503</v>
      </c>
      <c r="E29" s="18">
        <f t="shared" si="3"/>
        <v>6545.8902532591974</v>
      </c>
      <c r="F29" s="18">
        <f t="shared" si="3"/>
        <v>6724.748716155952</v>
      </c>
      <c r="G29" s="18">
        <f t="shared" si="3"/>
        <v>6773.8835838810865</v>
      </c>
      <c r="H29" s="18">
        <f t="shared" si="3"/>
        <v>6898.1254465933616</v>
      </c>
      <c r="I29" s="18">
        <f t="shared" si="3"/>
        <v>7023.1971193018844</v>
      </c>
      <c r="J29" s="18">
        <f t="shared" si="3"/>
        <v>7187.9050694833868</v>
      </c>
      <c r="K29" s="18">
        <f t="shared" si="3"/>
        <v>7333.053876301914</v>
      </c>
      <c r="L29" s="18">
        <f t="shared" si="3"/>
        <v>7508.0603881236575</v>
      </c>
      <c r="M29" s="18">
        <f t="shared" si="3"/>
        <v>7690.2331114571816</v>
      </c>
      <c r="N29" s="18">
        <f t="shared" si="3"/>
        <v>7816.3357781146506</v>
      </c>
      <c r="O29" s="18">
        <f t="shared" si="3"/>
        <v>7934.8600320671412</v>
      </c>
      <c r="P29" s="18">
        <f t="shared" si="3"/>
        <v>8089.7408369497407</v>
      </c>
      <c r="Q29" s="18">
        <f t="shared" si="3"/>
        <v>8319.3103752015104</v>
      </c>
      <c r="R29" s="18">
        <f t="shared" si="3"/>
        <v>8646.5837753544292</v>
      </c>
      <c r="S29" s="18">
        <f t="shared" si="3"/>
        <v>8865.265660071158</v>
      </c>
      <c r="T29" s="18">
        <f t="shared" si="3"/>
        <v>9229.3099370237251</v>
      </c>
      <c r="U29" s="18">
        <f t="shared" si="3"/>
        <v>9594.7555757917817</v>
      </c>
      <c r="V29" s="18">
        <f t="shared" si="3"/>
        <v>9796.4605431022192</v>
      </c>
      <c r="W29" s="18">
        <f t="shared" si="3"/>
        <v>9978.5450161680856</v>
      </c>
      <c r="X29" s="18">
        <f t="shared" si="3"/>
        <v>9949.1986733506183</v>
      </c>
      <c r="Y29" s="18">
        <f t="shared" si="3"/>
        <v>10005.749358056564</v>
      </c>
      <c r="Z29" s="18">
        <f t="shared" si="3"/>
        <v>9832.2491343680558</v>
      </c>
      <c r="AA29" s="18">
        <f t="shared" si="3"/>
        <v>9661.0097181628262</v>
      </c>
      <c r="AB29" s="18">
        <f t="shared" si="3"/>
        <v>9623.6178434459071</v>
      </c>
      <c r="AC29" s="18">
        <f t="shared" si="3"/>
        <v>9362.1444594553141</v>
      </c>
      <c r="AD29" s="18">
        <f t="shared" si="3"/>
        <v>9327.1212212445189</v>
      </c>
      <c r="AE29" s="18">
        <f t="shared" si="3"/>
        <v>9276.4988937873513</v>
      </c>
      <c r="AF29" s="18">
        <f t="shared" si="3"/>
        <v>9003.1196117239633</v>
      </c>
      <c r="AG29" s="18">
        <f t="shared" si="3"/>
        <v>8970.0860984202918</v>
      </c>
      <c r="AH29" s="18">
        <f t="shared" si="3"/>
        <v>9287.184093582533</v>
      </c>
      <c r="AI29" s="18">
        <f t="shared" si="3"/>
        <v>9768.7421292373565</v>
      </c>
      <c r="AJ29" s="18">
        <f t="shared" si="3"/>
        <v>10204.107750052579</v>
      </c>
      <c r="AK29" s="18">
        <f t="shared" si="3"/>
        <v>10793.607637664181</v>
      </c>
      <c r="AL29" s="18">
        <f t="shared" si="3"/>
        <v>11337.141943391909</v>
      </c>
      <c r="AM29" s="18">
        <f t="shared" si="3"/>
        <v>11609.681012826146</v>
      </c>
      <c r="AN29" s="18">
        <f t="shared" si="3"/>
        <v>11385.38057907184</v>
      </c>
      <c r="AO29" s="18">
        <f t="shared" si="3"/>
        <v>11096.88283783294</v>
      </c>
      <c r="AP29" s="18">
        <f t="shared" si="3"/>
        <v>11081.613338148971</v>
      </c>
      <c r="AQ29" s="18">
        <f t="shared" si="3"/>
        <v>11357.936684620159</v>
      </c>
      <c r="AR29" s="18">
        <f t="shared" si="3"/>
        <v>11554.933142215281</v>
      </c>
      <c r="AS29" s="18">
        <f t="shared" si="3"/>
        <v>12083.936106592726</v>
      </c>
      <c r="AT29" s="18">
        <f t="shared" si="3"/>
        <v>12646.7235059059</v>
      </c>
      <c r="AU29" s="18">
        <f t="shared" si="3"/>
        <v>13303.163908439961</v>
      </c>
      <c r="AV29" s="18">
        <f t="shared" si="3"/>
        <v>14017.603517175585</v>
      </c>
      <c r="AW29" s="18">
        <f t="shared" si="3"/>
        <v>14509.66465857697</v>
      </c>
      <c r="AX29" s="18">
        <f t="shared" si="3"/>
        <v>14961.270888761548</v>
      </c>
      <c r="AY29" s="18">
        <f t="shared" si="3"/>
        <v>15542.417278315377</v>
      </c>
      <c r="AZ29" s="18">
        <f t="shared" si="3"/>
        <v>16122.050409760142</v>
      </c>
      <c r="BA29" s="18">
        <f t="shared" si="3"/>
        <v>16876.500403733397</v>
      </c>
      <c r="BB29" s="18">
        <f t="shared" si="3"/>
        <v>17628.295021624457</v>
      </c>
      <c r="BC29" s="18">
        <f t="shared" si="3"/>
        <v>18266.907024033189</v>
      </c>
      <c r="BD29" s="18">
        <f t="shared" si="3"/>
        <v>18236.358465669073</v>
      </c>
      <c r="BE29" s="18">
        <f t="shared" si="3"/>
        <v>17090.074059601993</v>
      </c>
      <c r="BF29" s="18">
        <f t="shared" si="3"/>
        <v>16769.159356643449</v>
      </c>
      <c r="BG29" s="18">
        <f t="shared" si="3"/>
        <v>16307.189183953793</v>
      </c>
      <c r="BH29" s="18">
        <f t="shared" si="3"/>
        <v>15522.810910676068</v>
      </c>
      <c r="BI29" s="18">
        <f t="shared" si="3"/>
        <v>15031.938440658441</v>
      </c>
      <c r="BJ29" s="18">
        <f t="shared" si="3"/>
        <v>15192.302223752031</v>
      </c>
      <c r="BK29" s="18">
        <f t="shared" si="3"/>
        <v>15660.045105981204</v>
      </c>
      <c r="BL29" s="18">
        <f t="shared" si="3"/>
        <v>16085.467522454812</v>
      </c>
      <c r="BM29" s="18">
        <f t="shared" si="3"/>
        <v>16605.018452038737</v>
      </c>
      <c r="BN29" s="18">
        <f t="shared" si="3"/>
        <v>17029.840110186415</v>
      </c>
      <c r="BO29" s="18">
        <f t="shared" si="3"/>
        <v>17548.125623336222</v>
      </c>
      <c r="BP29" s="18">
        <f>BP25+BP28</f>
        <v>16752.482797725697</v>
      </c>
      <c r="BQ29" s="18">
        <f t="shared" ref="BQ29:BS29" si="4">BQ25+BQ28</f>
        <v>17145.80000000001</v>
      </c>
      <c r="BR29" s="18">
        <f t="shared" si="4"/>
        <v>17741.099999999999</v>
      </c>
      <c r="BS29" s="18">
        <f t="shared" si="4"/>
        <v>18288.3</v>
      </c>
      <c r="BT29" s="3"/>
    </row>
    <row r="30" spans="2:72" x14ac:dyDescent="0.2"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BS30"/>
  <sheetViews>
    <sheetView zoomScale="125" zoomScaleNormal="125" zoomScalePageLayoutView="125" workbookViewId="0">
      <pane xSplit="10940" topLeftCell="BK1" activePane="topRight"/>
      <selection activeCell="F22" sqref="F22"/>
      <selection pane="topRight" activeCell="BR5" sqref="BR5:BS5"/>
    </sheetView>
  </sheetViews>
  <sheetFormatPr baseColWidth="10" defaultRowHeight="16" x14ac:dyDescent="0.2"/>
  <cols>
    <col min="2" max="2" width="14.33203125" customWidth="1"/>
  </cols>
  <sheetData>
    <row r="2" spans="2:71" x14ac:dyDescent="0.2">
      <c r="B2" s="1" t="s">
        <v>0</v>
      </c>
      <c r="F2" s="10"/>
    </row>
    <row r="3" spans="2:71" x14ac:dyDescent="0.2">
      <c r="B3" t="s">
        <v>1</v>
      </c>
    </row>
    <row r="4" spans="2:71" x14ac:dyDescent="0.2">
      <c r="B4" t="s">
        <v>2</v>
      </c>
    </row>
    <row r="5" spans="2:71" x14ac:dyDescent="0.2">
      <c r="BL5" s="3"/>
      <c r="BM5" s="3"/>
      <c r="BN5" s="3"/>
      <c r="BO5" s="3"/>
      <c r="BP5" s="3"/>
      <c r="BQ5" s="3"/>
      <c r="BR5" s="5" t="s">
        <v>147</v>
      </c>
      <c r="BS5" s="5" t="s">
        <v>148</v>
      </c>
    </row>
    <row r="6" spans="2:71" s="5" customFormat="1" x14ac:dyDescent="0.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S6" si="0">BO6+1</f>
        <v>2020</v>
      </c>
      <c r="BQ6" s="5">
        <f t="shared" si="0"/>
        <v>2021</v>
      </c>
      <c r="BR6" s="5">
        <f t="shared" si="0"/>
        <v>2022</v>
      </c>
      <c r="BS6" s="5">
        <f t="shared" si="0"/>
        <v>2023</v>
      </c>
    </row>
    <row r="7" spans="2:71" x14ac:dyDescent="0.2">
      <c r="B7" t="s">
        <v>3</v>
      </c>
      <c r="C7" s="3">
        <v>2050.3794454826739</v>
      </c>
      <c r="D7" s="3">
        <v>2075.8707703082355</v>
      </c>
      <c r="E7" s="3">
        <v>2102.4605948081362</v>
      </c>
      <c r="F7" s="3">
        <v>2127.353341254603</v>
      </c>
      <c r="G7" s="3">
        <v>2087.4503485783657</v>
      </c>
      <c r="H7" s="3">
        <v>2045.6501496453345</v>
      </c>
      <c r="I7" s="3">
        <v>2035.4697362207003</v>
      </c>
      <c r="J7" s="3">
        <v>2043.9923586046193</v>
      </c>
      <c r="K7" s="3">
        <v>2029.7965445906705</v>
      </c>
      <c r="L7" s="3">
        <v>2013.0533125876968</v>
      </c>
      <c r="M7" s="3">
        <v>2013.0702281862875</v>
      </c>
      <c r="N7" s="3">
        <v>2020.5668257506661</v>
      </c>
      <c r="O7" s="3">
        <v>2015.2637946092862</v>
      </c>
      <c r="P7" s="3">
        <v>2011.1281058077866</v>
      </c>
      <c r="Q7" s="3">
        <v>2016.4009989066349</v>
      </c>
      <c r="R7" s="3">
        <v>2045.2395579206259</v>
      </c>
      <c r="S7" s="3">
        <v>2053.7495061183654</v>
      </c>
      <c r="T7" s="3">
        <v>2047.0934163120162</v>
      </c>
      <c r="U7" s="3">
        <v>2070.2538712510855</v>
      </c>
      <c r="V7" s="3">
        <v>2067.7570914324269</v>
      </c>
      <c r="W7" s="3">
        <v>2009.4093337165696</v>
      </c>
      <c r="X7" s="3">
        <v>1991.3702170999288</v>
      </c>
      <c r="Y7" s="3">
        <v>1983.9886983701938</v>
      </c>
      <c r="Z7" s="3">
        <v>1932.5974116526922</v>
      </c>
      <c r="AA7" s="3">
        <v>1898.3623336289311</v>
      </c>
      <c r="AB7" s="3">
        <v>1864.6097295431846</v>
      </c>
      <c r="AC7" s="3">
        <v>1814.5119422560651</v>
      </c>
      <c r="AD7" s="3">
        <v>1789.4883320003059</v>
      </c>
      <c r="AE7" s="3">
        <v>1772.0643651399498</v>
      </c>
      <c r="AF7" s="3">
        <v>1722.9103401488776</v>
      </c>
      <c r="AG7" s="3">
        <v>1704.8393760954193</v>
      </c>
      <c r="AH7" s="3">
        <v>1745.8304664928189</v>
      </c>
      <c r="AI7" s="3">
        <v>1828.7582191702006</v>
      </c>
      <c r="AJ7" s="3">
        <v>1906.2288921555662</v>
      </c>
      <c r="AK7" s="3">
        <v>1984.006829806726</v>
      </c>
      <c r="AL7" s="3">
        <v>2071.6402101481208</v>
      </c>
      <c r="AM7" s="3">
        <v>2091.0048898565647</v>
      </c>
      <c r="AN7" s="3">
        <v>2051.9374195758742</v>
      </c>
      <c r="AO7" s="3">
        <v>1982.2797768104424</v>
      </c>
      <c r="AP7" s="3">
        <v>1990.4108583840127</v>
      </c>
      <c r="AQ7" s="3">
        <v>2026.1553853740854</v>
      </c>
      <c r="AR7" s="3">
        <v>2069.3096474972244</v>
      </c>
      <c r="AS7" s="3">
        <v>2194.0945702849344</v>
      </c>
      <c r="AT7" s="3">
        <v>2272.08994610836</v>
      </c>
      <c r="AU7" s="3">
        <v>2393.6092692575858</v>
      </c>
      <c r="AV7" s="3">
        <v>2564.0789287986668</v>
      </c>
      <c r="AW7" s="3">
        <v>2652.4266381128787</v>
      </c>
      <c r="AX7" s="3">
        <v>2717.480309473598</v>
      </c>
      <c r="AY7" s="3">
        <v>2830.1120378493233</v>
      </c>
      <c r="AZ7" s="3">
        <v>2942.2409967820149</v>
      </c>
      <c r="BA7" s="3">
        <v>3094.4345980703774</v>
      </c>
      <c r="BB7" s="3">
        <v>3254.1724011547599</v>
      </c>
      <c r="BC7" s="3">
        <v>3363.2302274285116</v>
      </c>
      <c r="BD7" s="3">
        <v>3323.3382972071745</v>
      </c>
      <c r="BE7" s="3">
        <v>3112.0639758763277</v>
      </c>
      <c r="BF7" s="3">
        <v>3037.8326319777698</v>
      </c>
      <c r="BG7" s="3">
        <v>2939.0666038065879</v>
      </c>
      <c r="BH7" s="3">
        <v>2781.3911351540951</v>
      </c>
      <c r="BI7" s="3">
        <v>2716.8346476902743</v>
      </c>
      <c r="BJ7" s="3">
        <v>2784.8715442745688</v>
      </c>
      <c r="BK7" s="3">
        <v>2867.986097952034</v>
      </c>
      <c r="BL7" s="3">
        <v>2941.3844390964305</v>
      </c>
      <c r="BM7" s="3">
        <v>3034.4329904046531</v>
      </c>
      <c r="BN7" s="3">
        <v>3108.71058033295</v>
      </c>
      <c r="BO7" s="3">
        <v>3178.2798058927028</v>
      </c>
      <c r="BP7" s="3">
        <v>2841.379838211968</v>
      </c>
      <c r="BQ7" s="3">
        <v>3080.052710753454</v>
      </c>
      <c r="BR7" s="3">
        <v>3224.6841779065458</v>
      </c>
      <c r="BS7" s="3">
        <v>3283.6066064512515</v>
      </c>
    </row>
    <row r="8" spans="2:71" x14ac:dyDescent="0.2">
      <c r="B8" t="s">
        <v>4</v>
      </c>
      <c r="C8" s="3">
        <v>480.43729307503554</v>
      </c>
      <c r="D8" s="3">
        <v>488.93260693690434</v>
      </c>
      <c r="E8" s="3">
        <v>497.76253213302118</v>
      </c>
      <c r="F8" s="3">
        <v>505.79046069100127</v>
      </c>
      <c r="G8" s="3">
        <v>498.4059013542531</v>
      </c>
      <c r="H8" s="3">
        <v>490.57002350322614</v>
      </c>
      <c r="I8" s="3">
        <v>490.27096290024372</v>
      </c>
      <c r="J8" s="3">
        <v>491.60306944004537</v>
      </c>
      <c r="K8" s="3">
        <v>487.47322399555185</v>
      </c>
      <c r="L8" s="3">
        <v>483.50996471719583</v>
      </c>
      <c r="M8" s="3">
        <v>483.57071248151829</v>
      </c>
      <c r="N8" s="3">
        <v>486.64041439318771</v>
      </c>
      <c r="O8" s="3">
        <v>486.63082854514022</v>
      </c>
      <c r="P8" s="3">
        <v>481.60354073161261</v>
      </c>
      <c r="Q8" s="3">
        <v>478.85911823406065</v>
      </c>
      <c r="R8" s="3">
        <v>482.12099902594673</v>
      </c>
      <c r="S8" s="3">
        <v>480.55029786633207</v>
      </c>
      <c r="T8" s="3">
        <v>476.66850000107166</v>
      </c>
      <c r="U8" s="3">
        <v>479.72030021091643</v>
      </c>
      <c r="V8" s="3">
        <v>478.68379304076268</v>
      </c>
      <c r="W8" s="3">
        <v>464.72963298078946</v>
      </c>
      <c r="X8" s="3">
        <v>460.82613761532235</v>
      </c>
      <c r="Y8" s="3">
        <v>459.38327108114146</v>
      </c>
      <c r="Z8" s="3">
        <v>449.88295574759076</v>
      </c>
      <c r="AA8" s="3">
        <v>444.28006059799839</v>
      </c>
      <c r="AB8" s="3">
        <v>439.71926637422365</v>
      </c>
      <c r="AC8" s="3">
        <v>431.17565481784771</v>
      </c>
      <c r="AD8" s="3">
        <v>427.31334682566063</v>
      </c>
      <c r="AE8" s="3">
        <v>425.22309039789303</v>
      </c>
      <c r="AF8" s="3">
        <v>413.87667883687715</v>
      </c>
      <c r="AG8" s="3">
        <v>409.97628995164104</v>
      </c>
      <c r="AH8" s="3">
        <v>419.01167654745399</v>
      </c>
      <c r="AI8" s="3">
        <v>438.05093534566532</v>
      </c>
      <c r="AJ8" s="3">
        <v>456.03612116721683</v>
      </c>
      <c r="AK8" s="3">
        <v>474.0433296255394</v>
      </c>
      <c r="AL8" s="3">
        <v>492.47985490580118</v>
      </c>
      <c r="AM8" s="3">
        <v>508.87973339206212</v>
      </c>
      <c r="AN8" s="3">
        <v>497.65967003826239</v>
      </c>
      <c r="AO8" s="3">
        <v>486.08234585436827</v>
      </c>
      <c r="AP8" s="3">
        <v>481.3094706636457</v>
      </c>
      <c r="AQ8" s="3">
        <v>481.23135545995058</v>
      </c>
      <c r="AR8" s="3">
        <v>497.3735157618222</v>
      </c>
      <c r="AS8" s="3">
        <v>516.4804019418491</v>
      </c>
      <c r="AT8" s="3">
        <v>525.40164809128657</v>
      </c>
      <c r="AU8" s="3">
        <v>531.05773697867039</v>
      </c>
      <c r="AV8" s="3">
        <v>557.574735735025</v>
      </c>
      <c r="AW8" s="3">
        <v>569.74150492183742</v>
      </c>
      <c r="AX8" s="3">
        <v>589.14850053896873</v>
      </c>
      <c r="AY8" s="3">
        <v>599.86889094750495</v>
      </c>
      <c r="AZ8" s="3">
        <v>617.65263086001733</v>
      </c>
      <c r="BA8" s="3">
        <v>638.21882291673955</v>
      </c>
      <c r="BB8" s="3">
        <v>661.59214750976992</v>
      </c>
      <c r="BC8" s="3">
        <v>686.52943049510122</v>
      </c>
      <c r="BD8" s="3">
        <v>687.39269153334101</v>
      </c>
      <c r="BE8" s="3">
        <v>645.67024767319822</v>
      </c>
      <c r="BF8" s="3">
        <v>627.5202818093353</v>
      </c>
      <c r="BG8" s="3">
        <v>611.10542964565843</v>
      </c>
      <c r="BH8" s="3">
        <v>587.70285728907595</v>
      </c>
      <c r="BI8" s="3">
        <v>568.54512251231222</v>
      </c>
      <c r="BJ8" s="3">
        <v>570.02898513720913</v>
      </c>
      <c r="BK8" s="3">
        <v>584.06128338881103</v>
      </c>
      <c r="BL8" s="3">
        <v>599.80177642844637</v>
      </c>
      <c r="BM8" s="3">
        <v>616.04480856515374</v>
      </c>
      <c r="BN8" s="3">
        <v>628.76581332803585</v>
      </c>
      <c r="BO8" s="3">
        <v>642.31238223763103</v>
      </c>
      <c r="BP8" s="3">
        <v>578.48005833618402</v>
      </c>
      <c r="BQ8" s="3">
        <v>615.02760456339627</v>
      </c>
      <c r="BR8" s="3">
        <v>635.08819023600495</v>
      </c>
      <c r="BS8" s="3">
        <v>645.26635052514041</v>
      </c>
    </row>
    <row r="9" spans="2:71" x14ac:dyDescent="0.2">
      <c r="B9" t="s">
        <v>5</v>
      </c>
      <c r="C9" s="3">
        <v>413.80932092490019</v>
      </c>
      <c r="D9" s="3">
        <v>424.03541906433435</v>
      </c>
      <c r="E9" s="3">
        <v>434.67468941073082</v>
      </c>
      <c r="F9" s="3">
        <v>444.78305683446655</v>
      </c>
      <c r="G9" s="3">
        <v>441.36265852372139</v>
      </c>
      <c r="H9" s="3">
        <v>439.23134664368951</v>
      </c>
      <c r="I9" s="3">
        <v>443.82081232430727</v>
      </c>
      <c r="J9" s="3">
        <v>444.12225001740171</v>
      </c>
      <c r="K9" s="3">
        <v>439.49538420252708</v>
      </c>
      <c r="L9" s="3">
        <v>434.02444417436112</v>
      </c>
      <c r="M9" s="3">
        <v>432.18828037572774</v>
      </c>
      <c r="N9" s="3">
        <v>436.32417167008555</v>
      </c>
      <c r="O9" s="3">
        <v>437.71124533818107</v>
      </c>
      <c r="P9" s="3">
        <v>434.01367644977017</v>
      </c>
      <c r="Q9" s="3">
        <v>432.36037008596321</v>
      </c>
      <c r="R9" s="3">
        <v>435.59855012167907</v>
      </c>
      <c r="S9" s="3">
        <v>434.47021972808756</v>
      </c>
      <c r="T9" s="3">
        <v>434.10517761297342</v>
      </c>
      <c r="U9" s="3">
        <v>440.07050918166311</v>
      </c>
      <c r="V9" s="3">
        <v>445.04438648791239</v>
      </c>
      <c r="W9" s="3">
        <v>437.89850148718523</v>
      </c>
      <c r="X9" s="3">
        <v>433.11956547973887</v>
      </c>
      <c r="Y9" s="3">
        <v>430.66665351439428</v>
      </c>
      <c r="Z9" s="3">
        <v>418.0293627229704</v>
      </c>
      <c r="AA9" s="3">
        <v>409.16896191070731</v>
      </c>
      <c r="AB9" s="3">
        <v>397.78386966680586</v>
      </c>
      <c r="AC9" s="3">
        <v>383.13230319989009</v>
      </c>
      <c r="AD9" s="3">
        <v>377.97811302624115</v>
      </c>
      <c r="AE9" s="3">
        <v>374.42022772501997</v>
      </c>
      <c r="AF9" s="3">
        <v>360.41802029825288</v>
      </c>
      <c r="AG9" s="3">
        <v>353.08841606138799</v>
      </c>
      <c r="AH9" s="3">
        <v>359.14219520569355</v>
      </c>
      <c r="AI9" s="3">
        <v>373.6595004557293</v>
      </c>
      <c r="AJ9" s="3">
        <v>377.46620433619393</v>
      </c>
      <c r="AK9" s="3">
        <v>380.73179928939373</v>
      </c>
      <c r="AL9" s="3">
        <v>390.69257829243043</v>
      </c>
      <c r="AM9" s="3">
        <v>391.34551803228379</v>
      </c>
      <c r="AN9" s="3">
        <v>384.35934217666261</v>
      </c>
      <c r="AO9" s="3">
        <v>371.25320599370838</v>
      </c>
      <c r="AP9" s="3">
        <v>356.41776088094565</v>
      </c>
      <c r="AQ9" s="3">
        <v>348.91360833405304</v>
      </c>
      <c r="AR9" s="3">
        <v>349.76770816064726</v>
      </c>
      <c r="AS9" s="3">
        <v>362.57065705574036</v>
      </c>
      <c r="AT9" s="3">
        <v>368.91254835442516</v>
      </c>
      <c r="AU9" s="3">
        <v>371.08469781960059</v>
      </c>
      <c r="AV9" s="3">
        <v>385.40710153813876</v>
      </c>
      <c r="AW9" s="3">
        <v>396.13682826139586</v>
      </c>
      <c r="AX9" s="3">
        <v>399.20198081286895</v>
      </c>
      <c r="AY9" s="3">
        <v>411.52765345438593</v>
      </c>
      <c r="AZ9" s="3">
        <v>416.8607134143374</v>
      </c>
      <c r="BA9" s="3">
        <v>433.13734963029606</v>
      </c>
      <c r="BB9" s="3">
        <v>449.90274900575469</v>
      </c>
      <c r="BC9" s="3">
        <v>464.43625916487923</v>
      </c>
      <c r="BD9" s="3">
        <v>467.97698462054063</v>
      </c>
      <c r="BE9" s="3">
        <v>438.28707347160065</v>
      </c>
      <c r="BF9" s="3">
        <v>421.1655470777556</v>
      </c>
      <c r="BG9" s="3">
        <v>416.94449974018835</v>
      </c>
      <c r="BH9" s="3">
        <v>396.81774533511054</v>
      </c>
      <c r="BI9" s="3">
        <v>380.61799864084452</v>
      </c>
      <c r="BJ9" s="3">
        <v>377.72211307392053</v>
      </c>
      <c r="BK9" s="3">
        <v>387.48878032407919</v>
      </c>
      <c r="BL9" s="3">
        <v>389.42328371932547</v>
      </c>
      <c r="BM9" s="3">
        <v>397.38843357595329</v>
      </c>
      <c r="BN9" s="3">
        <v>407.94513363940257</v>
      </c>
      <c r="BO9" s="3">
        <v>410.75416010711928</v>
      </c>
      <c r="BP9" s="3">
        <v>366.0552473111789</v>
      </c>
      <c r="BQ9" s="3">
        <v>391.07044840798193</v>
      </c>
      <c r="BR9" s="3">
        <v>403.38629552021786</v>
      </c>
      <c r="BS9" s="3">
        <v>412.40529251254833</v>
      </c>
    </row>
    <row r="10" spans="2:71" x14ac:dyDescent="0.2">
      <c r="B10" t="s">
        <v>6</v>
      </c>
      <c r="C10" s="3">
        <v>192.74443666997578</v>
      </c>
      <c r="D10" s="3">
        <v>197.15041012603675</v>
      </c>
      <c r="E10" s="3">
        <v>201.73158688121288</v>
      </c>
      <c r="F10" s="3">
        <v>208.67904199142782</v>
      </c>
      <c r="G10" s="3">
        <v>209.33761463697383</v>
      </c>
      <c r="H10" s="3">
        <v>210.06636319383122</v>
      </c>
      <c r="I10" s="3">
        <v>214.03382050929025</v>
      </c>
      <c r="J10" s="3">
        <v>216.91117677965545</v>
      </c>
      <c r="K10" s="3">
        <v>217.38943189075803</v>
      </c>
      <c r="L10" s="3">
        <v>218.88079401801735</v>
      </c>
      <c r="M10" s="3">
        <v>222.21627686888209</v>
      </c>
      <c r="N10" s="3">
        <v>226.81039874876902</v>
      </c>
      <c r="O10" s="3">
        <v>230.03412586440561</v>
      </c>
      <c r="P10" s="3">
        <v>237.60000093782457</v>
      </c>
      <c r="Q10" s="3">
        <v>246.56273475469965</v>
      </c>
      <c r="R10" s="3">
        <v>253.68868056101488</v>
      </c>
      <c r="S10" s="3">
        <v>258.40914075638676</v>
      </c>
      <c r="T10" s="3">
        <v>261.05115454605772</v>
      </c>
      <c r="U10" s="3">
        <v>267.56901154142565</v>
      </c>
      <c r="V10" s="3">
        <v>268.12241084493013</v>
      </c>
      <c r="W10" s="3">
        <v>261.40843912410446</v>
      </c>
      <c r="X10" s="3">
        <v>257.48655917756389</v>
      </c>
      <c r="Y10" s="3">
        <v>254.96980810204906</v>
      </c>
      <c r="Z10" s="3">
        <v>250.18451649344971</v>
      </c>
      <c r="AA10" s="3">
        <v>247.54981484656994</v>
      </c>
      <c r="AB10" s="3">
        <v>247.6577996267763</v>
      </c>
      <c r="AC10" s="3">
        <v>245.47016099248478</v>
      </c>
      <c r="AD10" s="3">
        <v>246.72994918428168</v>
      </c>
      <c r="AE10" s="3">
        <v>249.01184321094786</v>
      </c>
      <c r="AF10" s="3">
        <v>245.45996645072421</v>
      </c>
      <c r="AG10" s="3">
        <v>246.24722831595187</v>
      </c>
      <c r="AH10" s="3">
        <v>250.59590885206131</v>
      </c>
      <c r="AI10" s="3">
        <v>260.85760557157442</v>
      </c>
      <c r="AJ10" s="3">
        <v>267.04158819010098</v>
      </c>
      <c r="AK10" s="3">
        <v>272.95662614177974</v>
      </c>
      <c r="AL10" s="3">
        <v>283.13006613070564</v>
      </c>
      <c r="AM10" s="3">
        <v>284.21446197978344</v>
      </c>
      <c r="AN10" s="3">
        <v>277.24899646208542</v>
      </c>
      <c r="AO10" s="3">
        <v>272.46679947295252</v>
      </c>
      <c r="AP10" s="3">
        <v>277.58332123059074</v>
      </c>
      <c r="AQ10" s="3">
        <v>295.96308058150504</v>
      </c>
      <c r="AR10" s="3">
        <v>316.695909016126</v>
      </c>
      <c r="AS10" s="3">
        <v>343.94395674840848</v>
      </c>
      <c r="AT10" s="3">
        <v>369.42697926159451</v>
      </c>
      <c r="AU10" s="3">
        <v>391.57966454602399</v>
      </c>
      <c r="AV10" s="3">
        <v>429.81322650953388</v>
      </c>
      <c r="AW10" s="3">
        <v>445.40732700941561</v>
      </c>
      <c r="AX10" s="3">
        <v>439.97306257137387</v>
      </c>
      <c r="AY10" s="3">
        <v>452.3481271612016</v>
      </c>
      <c r="AZ10" s="3">
        <v>471.01838931019279</v>
      </c>
      <c r="BA10" s="3">
        <v>506.32380099486829</v>
      </c>
      <c r="BB10" s="3">
        <v>528.63196031276254</v>
      </c>
      <c r="BC10" s="3">
        <v>551.95324658648542</v>
      </c>
      <c r="BD10" s="3">
        <v>551.65394806156485</v>
      </c>
      <c r="BE10" s="3">
        <v>520.75036320160712</v>
      </c>
      <c r="BF10" s="3">
        <v>501.68325058535356</v>
      </c>
      <c r="BG10" s="3">
        <v>487.53878595073382</v>
      </c>
      <c r="BH10" s="3">
        <v>473.8673476985818</v>
      </c>
      <c r="BI10" s="3">
        <v>458.10275184959335</v>
      </c>
      <c r="BJ10" s="3">
        <v>471.14562348575612</v>
      </c>
      <c r="BK10" s="3">
        <v>482.96446040999325</v>
      </c>
      <c r="BL10" s="3">
        <v>499.19735072675849</v>
      </c>
      <c r="BM10" s="3">
        <v>513.82755737111859</v>
      </c>
      <c r="BN10" s="3">
        <v>525.49356639125688</v>
      </c>
      <c r="BO10" s="3">
        <v>543.80477741983316</v>
      </c>
      <c r="BP10" s="3">
        <v>463.42605734346699</v>
      </c>
      <c r="BQ10" s="3">
        <v>494.08133323554478</v>
      </c>
      <c r="BR10" s="3">
        <v>535.72663133302979</v>
      </c>
      <c r="BS10" s="3">
        <v>559.72488409890809</v>
      </c>
    </row>
    <row r="11" spans="2:71" x14ac:dyDescent="0.2">
      <c r="B11" t="s">
        <v>7</v>
      </c>
      <c r="C11" s="3">
        <v>338.77790368519419</v>
      </c>
      <c r="D11" s="3">
        <v>344.23966428777078</v>
      </c>
      <c r="E11" s="3">
        <v>349.91892498701935</v>
      </c>
      <c r="F11" s="3">
        <v>358.42967573877411</v>
      </c>
      <c r="G11" s="3">
        <v>356.04454939998504</v>
      </c>
      <c r="H11" s="3">
        <v>350.770146998656</v>
      </c>
      <c r="I11" s="3">
        <v>350.87946158489012</v>
      </c>
      <c r="J11" s="3">
        <v>356.35563890486196</v>
      </c>
      <c r="K11" s="3">
        <v>357.90416391914067</v>
      </c>
      <c r="L11" s="3">
        <v>361.23537054430409</v>
      </c>
      <c r="M11" s="3">
        <v>367.63198921720431</v>
      </c>
      <c r="N11" s="3">
        <v>379.75641324925931</v>
      </c>
      <c r="O11" s="3">
        <v>389.79813366823788</v>
      </c>
      <c r="P11" s="3">
        <v>393.44659068029318</v>
      </c>
      <c r="Q11" s="3">
        <v>398.98754860085654</v>
      </c>
      <c r="R11" s="3">
        <v>413.82563733941953</v>
      </c>
      <c r="S11" s="3">
        <v>424.92215046063228</v>
      </c>
      <c r="T11" s="3">
        <v>429.32239386843486</v>
      </c>
      <c r="U11" s="3">
        <v>440.09970683843932</v>
      </c>
      <c r="V11" s="3">
        <v>438.87430725439992</v>
      </c>
      <c r="W11" s="3">
        <v>425.81354616554898</v>
      </c>
      <c r="X11" s="3">
        <v>427.59497956987809</v>
      </c>
      <c r="Y11" s="3">
        <v>431.66433070594348</v>
      </c>
      <c r="Z11" s="3">
        <v>433.20730046492872</v>
      </c>
      <c r="AA11" s="3">
        <v>438.40678228825601</v>
      </c>
      <c r="AB11" s="3">
        <v>435.38779568211606</v>
      </c>
      <c r="AC11" s="3">
        <v>428.38487212727216</v>
      </c>
      <c r="AD11" s="3">
        <v>425.34885491701016</v>
      </c>
      <c r="AE11" s="3">
        <v>424.06576530915964</v>
      </c>
      <c r="AF11" s="3">
        <v>409.70255206207116</v>
      </c>
      <c r="AG11" s="3">
        <v>402.84338972735276</v>
      </c>
      <c r="AH11" s="3">
        <v>413.30646152955728</v>
      </c>
      <c r="AI11" s="3">
        <v>433.74798102181467</v>
      </c>
      <c r="AJ11" s="3">
        <v>447.84766356578439</v>
      </c>
      <c r="AK11" s="3">
        <v>461.70574224349838</v>
      </c>
      <c r="AL11" s="3">
        <v>484.04526801505995</v>
      </c>
      <c r="AM11" s="3">
        <v>481.8322099323928</v>
      </c>
      <c r="AN11" s="3">
        <v>484.7987575399481</v>
      </c>
      <c r="AO11" s="3">
        <v>483.52577671333353</v>
      </c>
      <c r="AP11" s="3">
        <v>501.87811922985514</v>
      </c>
      <c r="AQ11" s="3">
        <v>523.89348187333906</v>
      </c>
      <c r="AR11" s="3">
        <v>543.69932562682322</v>
      </c>
      <c r="AS11" s="3">
        <v>578.05827130293244</v>
      </c>
      <c r="AT11" s="3">
        <v>622.43063143696838</v>
      </c>
      <c r="AU11" s="3">
        <v>673.55371646469223</v>
      </c>
      <c r="AV11" s="3">
        <v>701.0561098229108</v>
      </c>
      <c r="AW11" s="3">
        <v>735.91822912761074</v>
      </c>
      <c r="AX11" s="3">
        <v>729.74744095738015</v>
      </c>
      <c r="AY11" s="3">
        <v>760.83281624245922</v>
      </c>
      <c r="AZ11" s="3">
        <v>799.75410039670521</v>
      </c>
      <c r="BA11" s="3">
        <v>837.54497180978296</v>
      </c>
      <c r="BB11" s="3">
        <v>872.52439885018896</v>
      </c>
      <c r="BC11" s="3">
        <v>908.48766777142509</v>
      </c>
      <c r="BD11" s="3">
        <v>890.26785183841855</v>
      </c>
      <c r="BE11" s="3">
        <v>818.2014907923334</v>
      </c>
      <c r="BF11" s="3">
        <v>806.34627967766778</v>
      </c>
      <c r="BG11" s="3">
        <v>784.44671019637906</v>
      </c>
      <c r="BH11" s="3">
        <v>749.51073794446233</v>
      </c>
      <c r="BI11" s="3">
        <v>737.53528908564135</v>
      </c>
      <c r="BJ11" s="3">
        <v>751.04347428009999</v>
      </c>
      <c r="BK11" s="3">
        <v>779.21498414241557</v>
      </c>
      <c r="BL11" s="3">
        <v>803.21832289824101</v>
      </c>
      <c r="BM11" s="3">
        <v>829.48978631397745</v>
      </c>
      <c r="BN11" s="3">
        <v>852.73894811238483</v>
      </c>
      <c r="BO11" s="3">
        <v>880.74902135190246</v>
      </c>
      <c r="BP11" s="3">
        <v>761.05872352529173</v>
      </c>
      <c r="BQ11" s="3">
        <v>824.65130706828757</v>
      </c>
      <c r="BR11" s="3">
        <v>884.23241369360233</v>
      </c>
      <c r="BS11" s="3">
        <v>925.76373149177323</v>
      </c>
    </row>
    <row r="12" spans="2:71" x14ac:dyDescent="0.2">
      <c r="B12" t="s">
        <v>8</v>
      </c>
      <c r="C12" s="3">
        <v>186.54316031878969</v>
      </c>
      <c r="D12" s="3">
        <v>190.92217888139638</v>
      </c>
      <c r="E12" s="3">
        <v>195.47643434861158</v>
      </c>
      <c r="F12" s="3">
        <v>199.36698584720051</v>
      </c>
      <c r="G12" s="3">
        <v>197.18608302557212</v>
      </c>
      <c r="H12" s="3">
        <v>194.8977312420854</v>
      </c>
      <c r="I12" s="3">
        <v>195.59363787620683</v>
      </c>
      <c r="J12" s="3">
        <v>196.9901045050222</v>
      </c>
      <c r="K12" s="3">
        <v>196.19681743644256</v>
      </c>
      <c r="L12" s="3">
        <v>194.95063813067733</v>
      </c>
      <c r="M12" s="3">
        <v>195.32479218786435</v>
      </c>
      <c r="N12" s="3">
        <v>197.27907457249546</v>
      </c>
      <c r="O12" s="3">
        <v>197.99219046253165</v>
      </c>
      <c r="P12" s="3">
        <v>195.94995096277347</v>
      </c>
      <c r="Q12" s="3">
        <v>194.83655394514321</v>
      </c>
      <c r="R12" s="3">
        <v>197.94031376115515</v>
      </c>
      <c r="S12" s="3">
        <v>199.0823466923174</v>
      </c>
      <c r="T12" s="3">
        <v>197.48943753595285</v>
      </c>
      <c r="U12" s="3">
        <v>198.76926240373135</v>
      </c>
      <c r="V12" s="3">
        <v>201.22908396813585</v>
      </c>
      <c r="W12" s="3">
        <v>198.20906279307019</v>
      </c>
      <c r="X12" s="3">
        <v>198.03095725416387</v>
      </c>
      <c r="Y12" s="3">
        <v>198.90433594424303</v>
      </c>
      <c r="Z12" s="3">
        <v>195.27840974642106</v>
      </c>
      <c r="AA12" s="3">
        <v>193.32918322539075</v>
      </c>
      <c r="AB12" s="3">
        <v>186.8057671147869</v>
      </c>
      <c r="AC12" s="3">
        <v>178.83130233363812</v>
      </c>
      <c r="AD12" s="3">
        <v>176.38125656802305</v>
      </c>
      <c r="AE12" s="3">
        <v>174.67866379557475</v>
      </c>
      <c r="AF12" s="3">
        <v>167.25644089900766</v>
      </c>
      <c r="AG12" s="3">
        <v>162.98962024710576</v>
      </c>
      <c r="AH12" s="3">
        <v>164.97838276010995</v>
      </c>
      <c r="AI12" s="3">
        <v>170.81489576252488</v>
      </c>
      <c r="AJ12" s="3">
        <v>175.90667626042244</v>
      </c>
      <c r="AK12" s="3">
        <v>180.87712559356271</v>
      </c>
      <c r="AL12" s="3">
        <v>182.57412145362454</v>
      </c>
      <c r="AM12" s="3">
        <v>180.12153470807505</v>
      </c>
      <c r="AN12" s="3">
        <v>178.33349619722244</v>
      </c>
      <c r="AO12" s="3">
        <v>174.97856225125111</v>
      </c>
      <c r="AP12" s="3">
        <v>172.16180552340447</v>
      </c>
      <c r="AQ12" s="3">
        <v>172.94526444241328</v>
      </c>
      <c r="AR12" s="3">
        <v>178.00809056302558</v>
      </c>
      <c r="AS12" s="3">
        <v>182.95937523541494</v>
      </c>
      <c r="AT12" s="3">
        <v>191.95608877199646</v>
      </c>
      <c r="AU12" s="3">
        <v>200.22367257290111</v>
      </c>
      <c r="AV12" s="3">
        <v>212.38116715821812</v>
      </c>
      <c r="AW12" s="3">
        <v>221.97305862502307</v>
      </c>
      <c r="AX12" s="3">
        <v>230.13300119865278</v>
      </c>
      <c r="AY12" s="3">
        <v>234.86271861454787</v>
      </c>
      <c r="AZ12" s="3">
        <v>242.41791979725156</v>
      </c>
      <c r="BA12" s="3">
        <v>254.1867082751815</v>
      </c>
      <c r="BB12" s="3">
        <v>260.61616565701195</v>
      </c>
      <c r="BC12" s="3">
        <v>267.85802338653349</v>
      </c>
      <c r="BD12" s="3">
        <v>269.4997698642598</v>
      </c>
      <c r="BE12" s="3">
        <v>251.58323194799158</v>
      </c>
      <c r="BF12" s="3">
        <v>238.40597116861849</v>
      </c>
      <c r="BG12" s="3">
        <v>233.06382372359727</v>
      </c>
      <c r="BH12" s="3">
        <v>223.00429076877745</v>
      </c>
      <c r="BI12" s="3">
        <v>217.40856618418167</v>
      </c>
      <c r="BJ12" s="3">
        <v>218.65085336952504</v>
      </c>
      <c r="BK12" s="3">
        <v>221.46393541220877</v>
      </c>
      <c r="BL12" s="3">
        <v>225.7536646626067</v>
      </c>
      <c r="BM12" s="3">
        <v>231.43239457254703</v>
      </c>
      <c r="BN12" s="3">
        <v>233.93241599310943</v>
      </c>
      <c r="BO12" s="3">
        <v>239.18224026305609</v>
      </c>
      <c r="BP12" s="3">
        <v>213.93096530170831</v>
      </c>
      <c r="BQ12" s="3">
        <v>231.62484763291604</v>
      </c>
      <c r="BR12" s="3">
        <v>237.38981762843008</v>
      </c>
      <c r="BS12" s="3">
        <v>241.0671836757696</v>
      </c>
    </row>
    <row r="13" spans="2:71" x14ac:dyDescent="0.2">
      <c r="B13" t="s">
        <v>9</v>
      </c>
      <c r="C13" s="3">
        <v>1177.5969797049111</v>
      </c>
      <c r="D13" s="3">
        <v>1194.4253357793134</v>
      </c>
      <c r="E13" s="3">
        <v>1211.9427724182899</v>
      </c>
      <c r="F13" s="3">
        <v>1228.4338590147238</v>
      </c>
      <c r="G13" s="3">
        <v>1207.495178864332</v>
      </c>
      <c r="H13" s="3">
        <v>1181.2171346194089</v>
      </c>
      <c r="I13" s="3">
        <v>1173.2518142423942</v>
      </c>
      <c r="J13" s="3">
        <v>1174.2398420056925</v>
      </c>
      <c r="K13" s="3">
        <v>1162.1975604241848</v>
      </c>
      <c r="L13" s="3">
        <v>1140.2209174468899</v>
      </c>
      <c r="M13" s="3">
        <v>1127.9704457917228</v>
      </c>
      <c r="N13" s="3">
        <v>1127.4929844346186</v>
      </c>
      <c r="O13" s="3">
        <v>1119.8838425101837</v>
      </c>
      <c r="P13" s="3">
        <v>1110.7078254377818</v>
      </c>
      <c r="Q13" s="3">
        <v>1106.76247248453</v>
      </c>
      <c r="R13" s="3">
        <v>1104.1264371749887</v>
      </c>
      <c r="S13" s="3">
        <v>1090.4791537084614</v>
      </c>
      <c r="T13" s="3">
        <v>1076.792394598484</v>
      </c>
      <c r="U13" s="3">
        <v>1078.7982673699171</v>
      </c>
      <c r="V13" s="3">
        <v>1078.4572584401933</v>
      </c>
      <c r="W13" s="3">
        <v>1048.9534115663162</v>
      </c>
      <c r="X13" s="3">
        <v>1034.4895668677343</v>
      </c>
      <c r="Y13" s="3">
        <v>1025.6444787585931</v>
      </c>
      <c r="Z13" s="3">
        <v>989.10781085606573</v>
      </c>
      <c r="AA13" s="3">
        <v>961.88408812359717</v>
      </c>
      <c r="AB13" s="3">
        <v>938.37666299737032</v>
      </c>
      <c r="AC13" s="3">
        <v>906.96606568744517</v>
      </c>
      <c r="AD13" s="3">
        <v>890.2583268979796</v>
      </c>
      <c r="AE13" s="3">
        <v>877.44200573886974</v>
      </c>
      <c r="AF13" s="3">
        <v>850.45637709823882</v>
      </c>
      <c r="AG13" s="3">
        <v>838.91591025666196</v>
      </c>
      <c r="AH13" s="3">
        <v>854.25886510563316</v>
      </c>
      <c r="AI13" s="3">
        <v>889.79635939126786</v>
      </c>
      <c r="AJ13" s="3">
        <v>921.06452572861735</v>
      </c>
      <c r="AK13" s="3">
        <v>951.99017021072439</v>
      </c>
      <c r="AL13" s="3">
        <v>971.0442348068691</v>
      </c>
      <c r="AM13" s="3">
        <v>973.07378195589411</v>
      </c>
      <c r="AN13" s="3">
        <v>957.64655661824668</v>
      </c>
      <c r="AO13" s="3">
        <v>930.51988697702757</v>
      </c>
      <c r="AP13" s="3">
        <v>916.41484401675189</v>
      </c>
      <c r="AQ13" s="3">
        <v>925.92877101522402</v>
      </c>
      <c r="AR13" s="3">
        <v>918.32997768280859</v>
      </c>
      <c r="AS13" s="3">
        <v>914.93019126516049</v>
      </c>
      <c r="AT13" s="3">
        <v>939.75183782737918</v>
      </c>
      <c r="AU13" s="3">
        <v>961.71763250343793</v>
      </c>
      <c r="AV13" s="3">
        <v>983.62403299324706</v>
      </c>
      <c r="AW13" s="3">
        <v>1004.2596703678174</v>
      </c>
      <c r="AX13" s="3">
        <v>1016.9192114597034</v>
      </c>
      <c r="AY13" s="3">
        <v>1041.6797575571597</v>
      </c>
      <c r="AZ13" s="3">
        <v>1063.8516624162298</v>
      </c>
      <c r="BA13" s="3">
        <v>1093.4267455588667</v>
      </c>
      <c r="BB13" s="3">
        <v>1125.0064141715036</v>
      </c>
      <c r="BC13" s="3">
        <v>1158.2559604760281</v>
      </c>
      <c r="BD13" s="3">
        <v>1141.6759449316276</v>
      </c>
      <c r="BE13" s="3">
        <v>1084.9806011687708</v>
      </c>
      <c r="BF13" s="3">
        <v>1065.9970385842666</v>
      </c>
      <c r="BG13" s="3">
        <v>1039.9754621120067</v>
      </c>
      <c r="BH13" s="3">
        <v>997.34467389427698</v>
      </c>
      <c r="BI13" s="3">
        <v>950.76860836573405</v>
      </c>
      <c r="BJ13" s="3">
        <v>959.46139097567584</v>
      </c>
      <c r="BK13" s="3">
        <v>981.57583791259992</v>
      </c>
      <c r="BL13" s="3">
        <v>994.5106660673689</v>
      </c>
      <c r="BM13" s="3">
        <v>1013.760475240354</v>
      </c>
      <c r="BN13" s="3">
        <v>1031.4628978703086</v>
      </c>
      <c r="BO13" s="3">
        <v>1039.8931376479345</v>
      </c>
      <c r="BP13" s="3">
        <v>930.47246219902468</v>
      </c>
      <c r="BQ13" s="3">
        <v>999.03949901371277</v>
      </c>
      <c r="BR13" s="3">
        <v>1032.4158869245814</v>
      </c>
      <c r="BS13" s="3">
        <v>1052.8637640486763</v>
      </c>
    </row>
    <row r="14" spans="2:71" x14ac:dyDescent="0.2">
      <c r="B14" t="s">
        <v>10</v>
      </c>
      <c r="C14" s="3">
        <v>763.15230084681195</v>
      </c>
      <c r="D14" s="3">
        <v>764.90322517688651</v>
      </c>
      <c r="E14" s="3">
        <v>766.94241923753498</v>
      </c>
      <c r="F14" s="3">
        <v>768.23803762968953</v>
      </c>
      <c r="G14" s="3">
        <v>746.26497257047038</v>
      </c>
      <c r="H14" s="3">
        <v>721.38021658427101</v>
      </c>
      <c r="I14" s="3">
        <v>708.03192340363694</v>
      </c>
      <c r="J14" s="3">
        <v>700.05653192493605</v>
      </c>
      <c r="K14" s="3">
        <v>684.49656655394188</v>
      </c>
      <c r="L14" s="3">
        <v>671.32050580164889</v>
      </c>
      <c r="M14" s="3">
        <v>663.87848010088885</v>
      </c>
      <c r="N14" s="3">
        <v>658.49506801504208</v>
      </c>
      <c r="O14" s="3">
        <v>649.02269875134664</v>
      </c>
      <c r="P14" s="3">
        <v>643.59330987874193</v>
      </c>
      <c r="Q14" s="3">
        <v>641.19684953668752</v>
      </c>
      <c r="R14" s="3">
        <v>647.11029285607071</v>
      </c>
      <c r="S14" s="3">
        <v>646.54679943645738</v>
      </c>
      <c r="T14" s="3">
        <v>642.46651405475632</v>
      </c>
      <c r="U14" s="3">
        <v>647.73194236884308</v>
      </c>
      <c r="V14" s="3">
        <v>644.004773396833</v>
      </c>
      <c r="W14" s="3">
        <v>622.98007363006502</v>
      </c>
      <c r="X14" s="3">
        <v>615.42211622329432</v>
      </c>
      <c r="Y14" s="3">
        <v>611.18642683701933</v>
      </c>
      <c r="Z14" s="3">
        <v>588.9227003069733</v>
      </c>
      <c r="AA14" s="3">
        <v>572.23732216070766</v>
      </c>
      <c r="AB14" s="3">
        <v>557.91502427382227</v>
      </c>
      <c r="AC14" s="3">
        <v>538.91519184264973</v>
      </c>
      <c r="AD14" s="3">
        <v>533.06166412428149</v>
      </c>
      <c r="AE14" s="3">
        <v>529.43557727987445</v>
      </c>
      <c r="AF14" s="3">
        <v>510.66418264782533</v>
      </c>
      <c r="AG14" s="3">
        <v>501.29330961199594</v>
      </c>
      <c r="AH14" s="3">
        <v>509.37750522583025</v>
      </c>
      <c r="AI14" s="3">
        <v>529.44318941326208</v>
      </c>
      <c r="AJ14" s="3">
        <v>548.48706096258559</v>
      </c>
      <c r="AK14" s="3">
        <v>567.35948315569181</v>
      </c>
      <c r="AL14" s="3">
        <v>590.41338153506581</v>
      </c>
      <c r="AM14" s="3">
        <v>595.44113078061571</v>
      </c>
      <c r="AN14" s="3">
        <v>601.30965020934229</v>
      </c>
      <c r="AO14" s="3">
        <v>584.69132972052171</v>
      </c>
      <c r="AP14" s="3">
        <v>573.67222315157608</v>
      </c>
      <c r="AQ14" s="3">
        <v>582.30637932814943</v>
      </c>
      <c r="AR14" s="3">
        <v>608.33191439806797</v>
      </c>
      <c r="AS14" s="3">
        <v>618.72710638488718</v>
      </c>
      <c r="AT14" s="3">
        <v>653.55035095364985</v>
      </c>
      <c r="AU14" s="3">
        <v>664.73269713008767</v>
      </c>
      <c r="AV14" s="3">
        <v>688.25459879779771</v>
      </c>
      <c r="AW14" s="3">
        <v>712.48316698634994</v>
      </c>
      <c r="AX14" s="3">
        <v>730.49632599387269</v>
      </c>
      <c r="AY14" s="3">
        <v>752.97713394699349</v>
      </c>
      <c r="AZ14" s="3">
        <v>778.05821416493029</v>
      </c>
      <c r="BA14" s="3">
        <v>798.27550724306866</v>
      </c>
      <c r="BB14" s="3">
        <v>834.57702193771081</v>
      </c>
      <c r="BC14" s="3">
        <v>871.47889630080647</v>
      </c>
      <c r="BD14" s="3">
        <v>862.55205644042462</v>
      </c>
      <c r="BE14" s="3">
        <v>796.84877675065536</v>
      </c>
      <c r="BF14" s="3">
        <v>775.96775362996277</v>
      </c>
      <c r="BG14" s="3">
        <v>745.30481764544356</v>
      </c>
      <c r="BH14" s="3">
        <v>709.58251039383401</v>
      </c>
      <c r="BI14" s="3">
        <v>683.33997527081306</v>
      </c>
      <c r="BJ14" s="3">
        <v>679.98001694010475</v>
      </c>
      <c r="BK14" s="3">
        <v>699.52256736933157</v>
      </c>
      <c r="BL14" s="3">
        <v>722.71110768288941</v>
      </c>
      <c r="BM14" s="3">
        <v>738.50847268589644</v>
      </c>
      <c r="BN14" s="3">
        <v>751.61019665938659</v>
      </c>
      <c r="BO14" s="3">
        <v>761.89012364759185</v>
      </c>
      <c r="BP14" s="3">
        <v>694.06722937626989</v>
      </c>
      <c r="BQ14" s="3">
        <v>744.2800161159447</v>
      </c>
      <c r="BR14" s="3">
        <v>774.93238045095836</v>
      </c>
      <c r="BS14" s="3">
        <v>790.01725210578445</v>
      </c>
    </row>
    <row r="15" spans="2:71" x14ac:dyDescent="0.2">
      <c r="B15" t="s">
        <v>11</v>
      </c>
      <c r="C15" s="3">
        <v>1621.0579538288166</v>
      </c>
      <c r="D15" s="3">
        <v>1670.1043319415505</v>
      </c>
      <c r="E15" s="3">
        <v>1721.2720027821549</v>
      </c>
      <c r="F15" s="3">
        <v>1780.8477590799027</v>
      </c>
      <c r="G15" s="3">
        <v>1786.7677825190497</v>
      </c>
      <c r="H15" s="3">
        <v>1804.5976636714081</v>
      </c>
      <c r="I15" s="3">
        <v>1850.5887163223899</v>
      </c>
      <c r="J15" s="3">
        <v>1893.4242051363678</v>
      </c>
      <c r="K15" s="3">
        <v>1915.7710187959606</v>
      </c>
      <c r="L15" s="3">
        <v>1934.1000285953837</v>
      </c>
      <c r="M15" s="3">
        <v>1968.8563859803483</v>
      </c>
      <c r="N15" s="3">
        <v>2019.4899700821609</v>
      </c>
      <c r="O15" s="3">
        <v>2058.3180539965697</v>
      </c>
      <c r="P15" s="3">
        <v>2087.4882238961486</v>
      </c>
      <c r="Q15" s="3">
        <v>2126.9802666342421</v>
      </c>
      <c r="R15" s="3">
        <v>2185.1776038967123</v>
      </c>
      <c r="S15" s="3">
        <v>2222.5132124499623</v>
      </c>
      <c r="T15" s="3">
        <v>2245.7075492575782</v>
      </c>
      <c r="U15" s="3">
        <v>2302.2679841912063</v>
      </c>
      <c r="V15" s="3">
        <v>2342.0856869642403</v>
      </c>
      <c r="W15" s="3">
        <v>2318.1442420660483</v>
      </c>
      <c r="X15" s="3">
        <v>2310.7019942208285</v>
      </c>
      <c r="Y15" s="3">
        <v>2315.5196699527828</v>
      </c>
      <c r="Z15" s="3">
        <v>2244.5769185813338</v>
      </c>
      <c r="AA15" s="3">
        <v>2194.083268414242</v>
      </c>
      <c r="AB15" s="3">
        <v>2149.1940235657521</v>
      </c>
      <c r="AC15" s="3">
        <v>2085.728787929831</v>
      </c>
      <c r="AD15" s="3">
        <v>2083.0372478972113</v>
      </c>
      <c r="AE15" s="3">
        <v>2088.8822727600173</v>
      </c>
      <c r="AF15" s="3">
        <v>2025.8225840615307</v>
      </c>
      <c r="AG15" s="3">
        <v>1999.502867688039</v>
      </c>
      <c r="AH15" s="3">
        <v>2040.9858379906577</v>
      </c>
      <c r="AI15" s="3">
        <v>2131.0247281809097</v>
      </c>
      <c r="AJ15" s="3">
        <v>2233.196148217578</v>
      </c>
      <c r="AK15" s="3">
        <v>2336.7312632938319</v>
      </c>
      <c r="AL15" s="3">
        <v>2439.9471261515077</v>
      </c>
      <c r="AM15" s="3">
        <v>2485.6040512565019</v>
      </c>
      <c r="AN15" s="3">
        <v>2477.3852968114761</v>
      </c>
      <c r="AO15" s="3">
        <v>2414.9449830798585</v>
      </c>
      <c r="AP15" s="3">
        <v>2446.5049860464451</v>
      </c>
      <c r="AQ15" s="3">
        <v>2534.4188507740964</v>
      </c>
      <c r="AR15" s="3">
        <v>2623.1604829705902</v>
      </c>
      <c r="AS15" s="3">
        <v>2720.7828013348067</v>
      </c>
      <c r="AT15" s="3">
        <v>2856.5806843256396</v>
      </c>
      <c r="AU15" s="3">
        <v>3008.3257819547725</v>
      </c>
      <c r="AV15" s="3">
        <v>3118.8892078860613</v>
      </c>
      <c r="AW15" s="3">
        <v>3201.0297415227519</v>
      </c>
      <c r="AX15" s="3">
        <v>3280.6147515652865</v>
      </c>
      <c r="AY15" s="3">
        <v>3387.9263591435674</v>
      </c>
      <c r="AZ15" s="3">
        <v>3511.5740139283967</v>
      </c>
      <c r="BA15" s="3">
        <v>3652.4515634603822</v>
      </c>
      <c r="BB15" s="3">
        <v>3799.3945261873305</v>
      </c>
      <c r="BC15" s="3">
        <v>3900.1061332524755</v>
      </c>
      <c r="BD15" s="3">
        <v>3898.594601243954</v>
      </c>
      <c r="BE15" s="3">
        <v>3691.4282797239939</v>
      </c>
      <c r="BF15" s="3">
        <v>3609.6807446293355</v>
      </c>
      <c r="BG15" s="3">
        <v>3519.9522047639562</v>
      </c>
      <c r="BH15" s="3">
        <v>3357.8482943570921</v>
      </c>
      <c r="BI15" s="3">
        <v>3248.1665838934941</v>
      </c>
      <c r="BJ15" s="3">
        <v>3283.2151522489621</v>
      </c>
      <c r="BK15" s="3">
        <v>3372.5219468046998</v>
      </c>
      <c r="BL15" s="3">
        <v>3481.7339121430341</v>
      </c>
      <c r="BM15" s="3">
        <v>3596.7108758406725</v>
      </c>
      <c r="BN15" s="3">
        <v>3679.6351490047018</v>
      </c>
      <c r="BO15" s="3">
        <v>3761.5783430484043</v>
      </c>
      <c r="BP15" s="3">
        <v>3374.6692946566695</v>
      </c>
      <c r="BQ15" s="3">
        <v>3624.9881816567531</v>
      </c>
      <c r="BR15" s="3">
        <v>3767.5524340752731</v>
      </c>
      <c r="BS15" s="3">
        <v>3861.4985874288027</v>
      </c>
    </row>
    <row r="16" spans="2:71" x14ac:dyDescent="0.2">
      <c r="B16" t="s">
        <v>12</v>
      </c>
      <c r="C16" s="3">
        <v>1117.5001390886496</v>
      </c>
      <c r="D16" s="3">
        <v>1136.7093515306126</v>
      </c>
      <c r="E16" s="3">
        <v>1156.6790594282563</v>
      </c>
      <c r="F16" s="3">
        <v>1176.227266758656</v>
      </c>
      <c r="G16" s="3">
        <v>1159.9372777170133</v>
      </c>
      <c r="H16" s="3">
        <v>1141.3654026800009</v>
      </c>
      <c r="I16" s="3">
        <v>1140.3367893332218</v>
      </c>
      <c r="J16" s="3">
        <v>1153.2211857658372</v>
      </c>
      <c r="K16" s="3">
        <v>1153.3228273391783</v>
      </c>
      <c r="L16" s="3">
        <v>1151.6742075473994</v>
      </c>
      <c r="M16" s="3">
        <v>1159.6033937213163</v>
      </c>
      <c r="N16" s="3">
        <v>1180.5812854186233</v>
      </c>
      <c r="O16" s="3">
        <v>1194.3371359836826</v>
      </c>
      <c r="P16" s="3">
        <v>1201.1573170712736</v>
      </c>
      <c r="Q16" s="3">
        <v>1213.6751213946532</v>
      </c>
      <c r="R16" s="3">
        <v>1239.0750655807919</v>
      </c>
      <c r="S16" s="3">
        <v>1252.3597487819391</v>
      </c>
      <c r="T16" s="3">
        <v>1264.2353445008414</v>
      </c>
      <c r="U16" s="3">
        <v>1294.8601405961867</v>
      </c>
      <c r="V16" s="3">
        <v>1311.7842534529439</v>
      </c>
      <c r="W16" s="3">
        <v>1292.990556187651</v>
      </c>
      <c r="X16" s="3">
        <v>1297.1175288048371</v>
      </c>
      <c r="Y16" s="3">
        <v>1308.1795738133399</v>
      </c>
      <c r="Z16" s="3">
        <v>1277.6104627926916</v>
      </c>
      <c r="AA16" s="3">
        <v>1258.2461379410502</v>
      </c>
      <c r="AB16" s="3">
        <v>1252.965208104463</v>
      </c>
      <c r="AC16" s="3">
        <v>1236.1639649130525</v>
      </c>
      <c r="AD16" s="3">
        <v>1238.1003241276167</v>
      </c>
      <c r="AE16" s="3">
        <v>1245.1391328970456</v>
      </c>
      <c r="AF16" s="3">
        <v>1210.7997321663147</v>
      </c>
      <c r="AG16" s="3">
        <v>1198.2989150796968</v>
      </c>
      <c r="AH16" s="3">
        <v>1226.1631358236348</v>
      </c>
      <c r="AI16" s="3">
        <v>1283.4173271788661</v>
      </c>
      <c r="AJ16" s="3">
        <v>1336.3551624768349</v>
      </c>
      <c r="AK16" s="3">
        <v>1389.3968885681768</v>
      </c>
      <c r="AL16" s="3">
        <v>1449.1858230138866</v>
      </c>
      <c r="AM16" s="3">
        <v>1461.377337610817</v>
      </c>
      <c r="AN16" s="3">
        <v>1449.0584260511421</v>
      </c>
      <c r="AO16" s="3">
        <v>1385.3080862420504</v>
      </c>
      <c r="AP16" s="3">
        <v>1399.024155278076</v>
      </c>
      <c r="AQ16" s="3">
        <v>1442.0352240947666</v>
      </c>
      <c r="AR16" s="3">
        <v>1468.1703550071302</v>
      </c>
      <c r="AS16" s="3">
        <v>1532.2837031700365</v>
      </c>
      <c r="AT16" s="3">
        <v>1626.6130007702902</v>
      </c>
      <c r="AU16" s="3">
        <v>1703.0003700649863</v>
      </c>
      <c r="AV16" s="3">
        <v>1801.8121827430193</v>
      </c>
      <c r="AW16" s="3">
        <v>1857.6226482480386</v>
      </c>
      <c r="AX16" s="3">
        <v>1935.5241223325338</v>
      </c>
      <c r="AY16" s="3">
        <v>1999.1086301472169</v>
      </c>
      <c r="AZ16" s="3">
        <v>2080.9631612222838</v>
      </c>
      <c r="BA16" s="3">
        <v>2165.5032928421761</v>
      </c>
      <c r="BB16" s="3">
        <v>2270.8854880184022</v>
      </c>
      <c r="BC16" s="3">
        <v>2331.574086138156</v>
      </c>
      <c r="BD16" s="3">
        <v>2285.8209434439073</v>
      </c>
      <c r="BE16" s="3">
        <v>2062.6428771292403</v>
      </c>
      <c r="BF16" s="3">
        <v>2011.331407664622</v>
      </c>
      <c r="BG16" s="3">
        <v>1941.8996879610543</v>
      </c>
      <c r="BH16" s="3">
        <v>1858.7167942741764</v>
      </c>
      <c r="BI16" s="3">
        <v>1798.8586967407186</v>
      </c>
      <c r="BJ16" s="3">
        <v>1838.8565302313532</v>
      </c>
      <c r="BK16" s="3">
        <v>1901.8657452298189</v>
      </c>
      <c r="BL16" s="3">
        <v>1966.1672303601665</v>
      </c>
      <c r="BM16" s="3">
        <v>2015.8921526353377</v>
      </c>
      <c r="BN16" s="3">
        <v>2046.9367547571744</v>
      </c>
      <c r="BO16" s="3">
        <v>2096.9983885329916</v>
      </c>
      <c r="BP16" s="3">
        <v>1891.1892430218506</v>
      </c>
      <c r="BQ16" s="3">
        <v>2040.4846919152885</v>
      </c>
      <c r="BR16" s="3">
        <v>2139.9981047429374</v>
      </c>
      <c r="BS16" s="3">
        <v>2207.4803923076206</v>
      </c>
    </row>
    <row r="17" spans="2:71" x14ac:dyDescent="0.2">
      <c r="B17" t="s">
        <v>13</v>
      </c>
      <c r="C17" s="3">
        <v>515.14668797322031</v>
      </c>
      <c r="D17" s="3">
        <v>516.82941811812759</v>
      </c>
      <c r="E17" s="3">
        <v>518.71120374490567</v>
      </c>
      <c r="F17" s="3">
        <v>519.90452816404922</v>
      </c>
      <c r="G17" s="3">
        <v>505.34390734840332</v>
      </c>
      <c r="H17" s="3">
        <v>485.86315492453826</v>
      </c>
      <c r="I17" s="3">
        <v>474.30727406161827</v>
      </c>
      <c r="J17" s="3">
        <v>464.06489733960797</v>
      </c>
      <c r="K17" s="3">
        <v>449.01122977036374</v>
      </c>
      <c r="L17" s="3">
        <v>442.57629572648312</v>
      </c>
      <c r="M17" s="3">
        <v>439.86665753222564</v>
      </c>
      <c r="N17" s="3">
        <v>431.65411078986739</v>
      </c>
      <c r="O17" s="3">
        <v>420.91687268727497</v>
      </c>
      <c r="P17" s="3">
        <v>413.27489925273659</v>
      </c>
      <c r="Q17" s="3">
        <v>407.67348310210207</v>
      </c>
      <c r="R17" s="3">
        <v>408.05990807665682</v>
      </c>
      <c r="S17" s="3">
        <v>404.3644931291505</v>
      </c>
      <c r="T17" s="3">
        <v>398.91553618638028</v>
      </c>
      <c r="U17" s="3">
        <v>399.28821953855646</v>
      </c>
      <c r="V17" s="3">
        <v>394.95289505687731</v>
      </c>
      <c r="W17" s="3">
        <v>380.10118165126352</v>
      </c>
      <c r="X17" s="3">
        <v>371.02815406970069</v>
      </c>
      <c r="Y17" s="3">
        <v>364.09989468674439</v>
      </c>
      <c r="Z17" s="3">
        <v>342.5153629084665</v>
      </c>
      <c r="AA17" s="3">
        <v>324.92107758871458</v>
      </c>
      <c r="AB17" s="3">
        <v>318.43115713608825</v>
      </c>
      <c r="AC17" s="3">
        <v>309.18577299131414</v>
      </c>
      <c r="AD17" s="3">
        <v>304.89302607447206</v>
      </c>
      <c r="AE17" s="3">
        <v>301.89837173657713</v>
      </c>
      <c r="AF17" s="3">
        <v>292.37920219489865</v>
      </c>
      <c r="AG17" s="3">
        <v>288.18677659371917</v>
      </c>
      <c r="AH17" s="3">
        <v>295.73852806562792</v>
      </c>
      <c r="AI17" s="3">
        <v>310.44329358915081</v>
      </c>
      <c r="AJ17" s="3">
        <v>319.09888132183232</v>
      </c>
      <c r="AK17" s="3">
        <v>327.50901787778366</v>
      </c>
      <c r="AL17" s="3">
        <v>335.13314315148762</v>
      </c>
      <c r="AM17" s="3">
        <v>327.04836663706618</v>
      </c>
      <c r="AN17" s="3">
        <v>322.90827837141705</v>
      </c>
      <c r="AO17" s="3">
        <v>313.26773381208528</v>
      </c>
      <c r="AP17" s="3">
        <v>308.86398230554335</v>
      </c>
      <c r="AQ17" s="3">
        <v>309.91943445614078</v>
      </c>
      <c r="AR17" s="3">
        <v>311.15642848056245</v>
      </c>
      <c r="AS17" s="3">
        <v>301.33737227423421</v>
      </c>
      <c r="AT17" s="3">
        <v>316.61752503295958</v>
      </c>
      <c r="AU17" s="3">
        <v>335.06563835511975</v>
      </c>
      <c r="AV17" s="3">
        <v>351.81192306575502</v>
      </c>
      <c r="AW17" s="3">
        <v>355.17306439817838</v>
      </c>
      <c r="AX17" s="3">
        <v>363.95644731005399</v>
      </c>
      <c r="AY17" s="3">
        <v>372.84487390873835</v>
      </c>
      <c r="AZ17" s="3">
        <v>379.96539636995516</v>
      </c>
      <c r="BA17" s="3">
        <v>396.35196312133775</v>
      </c>
      <c r="BB17" s="3">
        <v>405.98588087002753</v>
      </c>
      <c r="BC17" s="3">
        <v>413.70367139688909</v>
      </c>
      <c r="BD17" s="3">
        <v>415.69814426431373</v>
      </c>
      <c r="BE17" s="3">
        <v>395.30728905500769</v>
      </c>
      <c r="BF17" s="3">
        <v>388.13544908778931</v>
      </c>
      <c r="BG17" s="3">
        <v>375.99659697291315</v>
      </c>
      <c r="BH17" s="3">
        <v>359.21396310414383</v>
      </c>
      <c r="BI17" s="3">
        <v>350.75386280779179</v>
      </c>
      <c r="BJ17" s="3">
        <v>355.14939119239108</v>
      </c>
      <c r="BK17" s="3">
        <v>364.00746369474967</v>
      </c>
      <c r="BL17" s="3">
        <v>375.19229634948681</v>
      </c>
      <c r="BM17" s="3">
        <v>390.80834653448636</v>
      </c>
      <c r="BN17" s="3">
        <v>394.66742310234338</v>
      </c>
      <c r="BO17" s="3">
        <v>402.68971362575428</v>
      </c>
      <c r="BP17" s="3">
        <v>364.81418281500623</v>
      </c>
      <c r="BQ17" s="3">
        <v>391.29291011801485</v>
      </c>
      <c r="BR17" s="3">
        <v>404.19279743114225</v>
      </c>
      <c r="BS17" s="3">
        <v>412.21422153699933</v>
      </c>
    </row>
    <row r="18" spans="2:71" x14ac:dyDescent="0.2">
      <c r="B18" t="s">
        <v>14</v>
      </c>
      <c r="C18" s="3">
        <v>1127.0185617083507</v>
      </c>
      <c r="D18" s="3">
        <v>1144.7925031590489</v>
      </c>
      <c r="E18" s="3">
        <v>1163.2784046019271</v>
      </c>
      <c r="F18" s="3">
        <v>1183.8689147998348</v>
      </c>
      <c r="G18" s="3">
        <v>1168.3904241119678</v>
      </c>
      <c r="H18" s="3">
        <v>1153.8852951534132</v>
      </c>
      <c r="I18" s="3">
        <v>1157.0575982192724</v>
      </c>
      <c r="J18" s="3">
        <v>1171.4479789325308</v>
      </c>
      <c r="K18" s="3">
        <v>1172.8681986922552</v>
      </c>
      <c r="L18" s="3">
        <v>1169.9935961373822</v>
      </c>
      <c r="M18" s="3">
        <v>1176.841907677798</v>
      </c>
      <c r="N18" s="3">
        <v>1192.4665878221836</v>
      </c>
      <c r="O18" s="3">
        <v>1200.654668491612</v>
      </c>
      <c r="P18" s="3">
        <v>1200.1883243011482</v>
      </c>
      <c r="Q18" s="3">
        <v>1205.3393582444714</v>
      </c>
      <c r="R18" s="3">
        <v>1237.5872468896644</v>
      </c>
      <c r="S18" s="3">
        <v>1257.9910192198506</v>
      </c>
      <c r="T18" s="3">
        <v>1272.8719392769026</v>
      </c>
      <c r="U18" s="3">
        <v>1306.7326501823145</v>
      </c>
      <c r="V18" s="3">
        <v>1321.0284982016606</v>
      </c>
      <c r="W18" s="3">
        <v>1299.3602725622147</v>
      </c>
      <c r="X18" s="3">
        <v>1282.2783230315945</v>
      </c>
      <c r="Y18" s="3">
        <v>1272.1473823374827</v>
      </c>
      <c r="Z18" s="3">
        <v>1228.0833685231848</v>
      </c>
      <c r="AA18" s="3">
        <v>1195.5078389659541</v>
      </c>
      <c r="AB18" s="3">
        <v>1169.5796677768051</v>
      </c>
      <c r="AC18" s="3">
        <v>1133.6230776541763</v>
      </c>
      <c r="AD18" s="3">
        <v>1114.9297131107464</v>
      </c>
      <c r="AE18" s="3">
        <v>1101.0475883645902</v>
      </c>
      <c r="AF18" s="3">
        <v>1065.6882745419216</v>
      </c>
      <c r="AG18" s="3">
        <v>1049.7595427860197</v>
      </c>
      <c r="AH18" s="3">
        <v>1061.600627097351</v>
      </c>
      <c r="AI18" s="3">
        <v>1098.1603506440706</v>
      </c>
      <c r="AJ18" s="3">
        <v>1112.9449974553766</v>
      </c>
      <c r="AK18" s="3">
        <v>1126.2330978633649</v>
      </c>
      <c r="AL18" s="3">
        <v>1117.128843353225</v>
      </c>
      <c r="AM18" s="3">
        <v>1098.0830042199118</v>
      </c>
      <c r="AN18" s="3">
        <v>1048.8856690984444</v>
      </c>
      <c r="AO18" s="3">
        <v>1011.0964753142397</v>
      </c>
      <c r="AP18" s="3">
        <v>992.88692456768513</v>
      </c>
      <c r="AQ18" s="3">
        <v>978.34298320944561</v>
      </c>
      <c r="AR18" s="3">
        <v>977.92700782575992</v>
      </c>
      <c r="AS18" s="3">
        <v>968.95690027958858</v>
      </c>
      <c r="AT18" s="3">
        <v>981.53506280260876</v>
      </c>
      <c r="AU18" s="3">
        <v>993.00329251096605</v>
      </c>
      <c r="AV18" s="3">
        <v>1028.1100373712216</v>
      </c>
      <c r="AW18" s="3">
        <v>1059.0603022267462</v>
      </c>
      <c r="AX18" s="3">
        <v>1072.8098661216789</v>
      </c>
      <c r="AY18" s="3">
        <v>1095.2393719901552</v>
      </c>
      <c r="AZ18" s="3">
        <v>1126.2229167570065</v>
      </c>
      <c r="BA18" s="3">
        <v>1173.0615464193727</v>
      </c>
      <c r="BB18" s="3">
        <v>1221.2030871663824</v>
      </c>
      <c r="BC18" s="3">
        <v>1270.2104787083083</v>
      </c>
      <c r="BD18" s="3">
        <v>1271.5635209544319</v>
      </c>
      <c r="BE18" s="3">
        <v>1195.1888185228365</v>
      </c>
      <c r="BF18" s="3">
        <v>1160.5463020894874</v>
      </c>
      <c r="BG18" s="3">
        <v>1132.2128747599661</v>
      </c>
      <c r="BH18" s="3">
        <v>1081.7700325645874</v>
      </c>
      <c r="BI18" s="3">
        <v>1046.3069361887635</v>
      </c>
      <c r="BJ18" s="3">
        <v>1050.8724707845904</v>
      </c>
      <c r="BK18" s="3">
        <v>1075.0663097282854</v>
      </c>
      <c r="BL18" s="3">
        <v>1093.0869769613978</v>
      </c>
      <c r="BM18" s="3">
        <v>1105.2632251785601</v>
      </c>
      <c r="BN18" s="3">
        <v>1122.2755427446755</v>
      </c>
      <c r="BO18" s="3">
        <v>1145.2789763247567</v>
      </c>
      <c r="BP18" s="3">
        <v>1023.1387508653537</v>
      </c>
      <c r="BQ18" s="3">
        <v>1092.7103589406088</v>
      </c>
      <c r="BR18" s="3">
        <v>1132.3830983406122</v>
      </c>
      <c r="BS18" s="3">
        <v>1156.1155848119263</v>
      </c>
    </row>
    <row r="19" spans="2:71" x14ac:dyDescent="0.2">
      <c r="B19" t="s">
        <v>15</v>
      </c>
      <c r="C19" s="3">
        <v>919.91956991940424</v>
      </c>
      <c r="D19" s="3">
        <v>965.52066615525405</v>
      </c>
      <c r="E19" s="3">
        <v>1013.7587145570125</v>
      </c>
      <c r="F19" s="3">
        <v>1064.1398231708799</v>
      </c>
      <c r="G19" s="3">
        <v>1083.2466642407121</v>
      </c>
      <c r="H19" s="3">
        <v>1096.4050353781895</v>
      </c>
      <c r="I19" s="3">
        <v>1126.7629111324159</v>
      </c>
      <c r="J19" s="3">
        <v>1168.0743864214041</v>
      </c>
      <c r="K19" s="3">
        <v>1197.4760312712847</v>
      </c>
      <c r="L19" s="3">
        <v>1238.9355948881268</v>
      </c>
      <c r="M19" s="3">
        <v>1292.5020005030972</v>
      </c>
      <c r="N19" s="3">
        <v>1329.8057741680657</v>
      </c>
      <c r="O19" s="3">
        <v>1359.5314684141006</v>
      </c>
      <c r="P19" s="3">
        <v>1394.4966248870242</v>
      </c>
      <c r="Q19" s="3">
        <v>1437.0590849151624</v>
      </c>
      <c r="R19" s="3">
        <v>1489.7951554999086</v>
      </c>
      <c r="S19" s="3">
        <v>1529.0231478826588</v>
      </c>
      <c r="T19" s="3">
        <v>1590.4090470099359</v>
      </c>
      <c r="U19" s="3">
        <v>1678.4131192566783</v>
      </c>
      <c r="V19" s="3">
        <v>1731.6195331643789</v>
      </c>
      <c r="W19" s="3">
        <v>1738.1949788159586</v>
      </c>
      <c r="X19" s="3">
        <v>1730.0539068396345</v>
      </c>
      <c r="Y19" s="3">
        <v>1731.1061909953848</v>
      </c>
      <c r="Z19" s="3">
        <v>1704.5535120936468</v>
      </c>
      <c r="AA19" s="3">
        <v>1692.5142029738586</v>
      </c>
      <c r="AB19" s="3">
        <v>1673.223279411148</v>
      </c>
      <c r="AC19" s="3">
        <v>1638.8441108023549</v>
      </c>
      <c r="AD19" s="3">
        <v>1645.1721801825572</v>
      </c>
      <c r="AE19" s="3">
        <v>1658.3097076260508</v>
      </c>
      <c r="AF19" s="3">
        <v>1628.5135291621968</v>
      </c>
      <c r="AG19" s="3">
        <v>1627.6219821273139</v>
      </c>
      <c r="AH19" s="3">
        <v>1667.9482630308441</v>
      </c>
      <c r="AI19" s="3">
        <v>1748.4205305544338</v>
      </c>
      <c r="AJ19" s="3">
        <v>1828.7909128851124</v>
      </c>
      <c r="AK19" s="3">
        <v>1909.9853861320755</v>
      </c>
      <c r="AL19" s="3">
        <v>2026.4655001107335</v>
      </c>
      <c r="AM19" s="3">
        <v>2092.5975623570571</v>
      </c>
      <c r="AN19" s="3">
        <v>2123.3388836114896</v>
      </c>
      <c r="AO19" s="3">
        <v>2108.8068638064469</v>
      </c>
      <c r="AP19" s="3">
        <v>2098.0610934440515</v>
      </c>
      <c r="AQ19" s="3">
        <v>2163.7744113724225</v>
      </c>
      <c r="AR19" s="3">
        <v>2189.4052490298814</v>
      </c>
      <c r="AS19" s="3">
        <v>2315.2168635664534</v>
      </c>
      <c r="AT19" s="3">
        <v>2440.2030029857196</v>
      </c>
      <c r="AU19" s="3">
        <v>2587.1237695153277</v>
      </c>
      <c r="AV19" s="3">
        <v>2765.1191775012544</v>
      </c>
      <c r="AW19" s="3">
        <v>2869.2833391594995</v>
      </c>
      <c r="AX19" s="3">
        <v>2990.8285425016966</v>
      </c>
      <c r="AY19" s="3">
        <v>3096.467611484693</v>
      </c>
      <c r="AZ19" s="3">
        <v>3215.3134157506065</v>
      </c>
      <c r="BA19" s="3">
        <v>3365.2184765507418</v>
      </c>
      <c r="BB19" s="3">
        <v>3493.9552887762507</v>
      </c>
      <c r="BC19" s="3">
        <v>3606.959893131811</v>
      </c>
      <c r="BD19" s="3">
        <v>3637.4264288278564</v>
      </c>
      <c r="BE19" s="3">
        <v>3479.7847111873393</v>
      </c>
      <c r="BF19" s="3">
        <v>3380.7916897117143</v>
      </c>
      <c r="BG19" s="3">
        <v>3332.9034452220994</v>
      </c>
      <c r="BH19" s="3">
        <v>3194.7637645483433</v>
      </c>
      <c r="BI19" s="3">
        <v>3142.987888022406</v>
      </c>
      <c r="BJ19" s="3">
        <v>3202.7393559650745</v>
      </c>
      <c r="BK19" s="3">
        <v>3327.2815286064961</v>
      </c>
      <c r="BL19" s="3">
        <v>3374.1634018404097</v>
      </c>
      <c r="BM19" s="3">
        <v>3472.5116457377385</v>
      </c>
      <c r="BN19" s="3">
        <v>3557.7327815439576</v>
      </c>
      <c r="BO19" s="3">
        <v>3659.7353307402868</v>
      </c>
      <c r="BP19" s="3">
        <v>3315.5904902149905</v>
      </c>
      <c r="BQ19" s="3">
        <v>3590.2531401867041</v>
      </c>
      <c r="BR19" s="3">
        <v>3788.2283532931579</v>
      </c>
      <c r="BS19" s="3">
        <v>3908.9808498414336</v>
      </c>
    </row>
    <row r="20" spans="2:71" x14ac:dyDescent="0.2">
      <c r="B20" t="s">
        <v>16</v>
      </c>
      <c r="C20" s="3">
        <v>297.30027633185392</v>
      </c>
      <c r="D20" s="3">
        <v>303.32584389094245</v>
      </c>
      <c r="E20" s="3">
        <v>309.58894627840328</v>
      </c>
      <c r="F20" s="3">
        <v>313.2110591962599</v>
      </c>
      <c r="G20" s="3">
        <v>307.29395034104721</v>
      </c>
      <c r="H20" s="3">
        <v>301.28185407612858</v>
      </c>
      <c r="I20" s="3">
        <v>299.92358450624516</v>
      </c>
      <c r="J20" s="3">
        <v>302.41254954202321</v>
      </c>
      <c r="K20" s="3">
        <v>301.54234695513708</v>
      </c>
      <c r="L20" s="3">
        <v>299.75067933872805</v>
      </c>
      <c r="M20" s="3">
        <v>300.45104004068889</v>
      </c>
      <c r="N20" s="3">
        <v>305.12266519208856</v>
      </c>
      <c r="O20" s="3">
        <v>307.90768231691459</v>
      </c>
      <c r="P20" s="3">
        <v>308.22368739193246</v>
      </c>
      <c r="Q20" s="3">
        <v>309.98585389278026</v>
      </c>
      <c r="R20" s="3">
        <v>317.3546649380803</v>
      </c>
      <c r="S20" s="3">
        <v>321.65114463557984</v>
      </c>
      <c r="T20" s="3">
        <v>327.48689569107296</v>
      </c>
      <c r="U20" s="3">
        <v>338.29834988348853</v>
      </c>
      <c r="V20" s="3">
        <v>342.67826120603991</v>
      </c>
      <c r="W20" s="3">
        <v>337.72856140105193</v>
      </c>
      <c r="X20" s="3">
        <v>335.79470791635976</v>
      </c>
      <c r="Y20" s="3">
        <v>335.64896395923944</v>
      </c>
      <c r="Z20" s="3">
        <v>330.45134279175261</v>
      </c>
      <c r="AA20" s="3">
        <v>328.07061112841711</v>
      </c>
      <c r="AB20" s="3">
        <v>322.39612307157716</v>
      </c>
      <c r="AC20" s="3">
        <v>313.89018196801243</v>
      </c>
      <c r="AD20" s="3">
        <v>311.99305542861151</v>
      </c>
      <c r="AE20" s="3">
        <v>311.38411288622035</v>
      </c>
      <c r="AF20" s="3">
        <v>304.54845803950275</v>
      </c>
      <c r="AG20" s="3">
        <v>303.14968369263153</v>
      </c>
      <c r="AH20" s="3">
        <v>313.27293531680539</v>
      </c>
      <c r="AI20" s="3">
        <v>331.15237952955772</v>
      </c>
      <c r="AJ20" s="3">
        <v>346.31120065591085</v>
      </c>
      <c r="AK20" s="3">
        <v>361.62522571633838</v>
      </c>
      <c r="AL20" s="3">
        <v>376.68946178856811</v>
      </c>
      <c r="AM20" s="3">
        <v>373.02217278044333</v>
      </c>
      <c r="AN20" s="3">
        <v>372.1959497851476</v>
      </c>
      <c r="AO20" s="3">
        <v>360.22766606719722</v>
      </c>
      <c r="AP20" s="3">
        <v>365.43910034624463</v>
      </c>
      <c r="AQ20" s="3">
        <v>365.29710391730083</v>
      </c>
      <c r="AR20" s="3">
        <v>376.02255702148193</v>
      </c>
      <c r="AS20" s="3">
        <v>407.53270409063225</v>
      </c>
      <c r="AT20" s="3">
        <v>437.10470288551323</v>
      </c>
      <c r="AU20" s="3">
        <v>461.82557792861536</v>
      </c>
      <c r="AV20" s="3">
        <v>485.43012340723072</v>
      </c>
      <c r="AW20" s="3">
        <v>509.92039341405894</v>
      </c>
      <c r="AX20" s="3">
        <v>537.34305390466659</v>
      </c>
      <c r="AY20" s="3">
        <v>560.50802477502339</v>
      </c>
      <c r="AZ20" s="3">
        <v>587.52728397899261</v>
      </c>
      <c r="BA20" s="3">
        <v>621.45467744523182</v>
      </c>
      <c r="BB20" s="3">
        <v>654.32339395182112</v>
      </c>
      <c r="BC20" s="3">
        <v>680.47182053463382</v>
      </c>
      <c r="BD20" s="3">
        <v>670.00617460891362</v>
      </c>
      <c r="BE20" s="3">
        <v>623.9049567932525</v>
      </c>
      <c r="BF20" s="3">
        <v>618.37419816767112</v>
      </c>
      <c r="BG20" s="3">
        <v>597.22691726090682</v>
      </c>
      <c r="BH20" s="3">
        <v>573.0875255866888</v>
      </c>
      <c r="BI20" s="3">
        <v>563.64237014706327</v>
      </c>
      <c r="BJ20" s="3">
        <v>574.70190757707849</v>
      </c>
      <c r="BK20" s="3">
        <v>588.7407775311716</v>
      </c>
      <c r="BL20" s="3">
        <v>612.0960011733988</v>
      </c>
      <c r="BM20" s="3">
        <v>632.23854339809179</v>
      </c>
      <c r="BN20" s="3">
        <v>644.40962537996279</v>
      </c>
      <c r="BO20" s="3">
        <v>656.00883763574586</v>
      </c>
      <c r="BP20" s="3">
        <v>586.21870210698057</v>
      </c>
      <c r="BQ20" s="3">
        <v>634.6667268747442</v>
      </c>
      <c r="BR20" s="3">
        <v>660.91624996539269</v>
      </c>
      <c r="BS20" s="3">
        <v>676.88510946259464</v>
      </c>
    </row>
    <row r="21" spans="2:71" x14ac:dyDescent="0.2">
      <c r="B21" t="s">
        <v>17</v>
      </c>
      <c r="C21" s="3">
        <v>178.02338472798542</v>
      </c>
      <c r="D21" s="3">
        <v>181.67198573065571</v>
      </c>
      <c r="E21" s="3">
        <v>185.46382340723662</v>
      </c>
      <c r="F21" s="3">
        <v>188.81706828394235</v>
      </c>
      <c r="G21" s="3">
        <v>186.41752649400763</v>
      </c>
      <c r="H21" s="3">
        <v>183.33482214833805</v>
      </c>
      <c r="I21" s="3">
        <v>183.07108562805283</v>
      </c>
      <c r="J21" s="3">
        <v>185.87564108162616</v>
      </c>
      <c r="K21" s="3">
        <v>186.63027493879861</v>
      </c>
      <c r="L21" s="3">
        <v>187.14672314479031</v>
      </c>
      <c r="M21" s="3">
        <v>189.22619403571531</v>
      </c>
      <c r="N21" s="3">
        <v>194.12179728472137</v>
      </c>
      <c r="O21" s="3">
        <v>197.88344555876748</v>
      </c>
      <c r="P21" s="3">
        <v>199.65270178915293</v>
      </c>
      <c r="Q21" s="3">
        <v>202.38002028007639</v>
      </c>
      <c r="R21" s="3">
        <v>206.15525420518856</v>
      </c>
      <c r="S21" s="3">
        <v>207.89985139301831</v>
      </c>
      <c r="T21" s="3">
        <v>207.03687660911032</v>
      </c>
      <c r="U21" s="3">
        <v>209.18644163582681</v>
      </c>
      <c r="V21" s="3">
        <v>209.58290205053171</v>
      </c>
      <c r="W21" s="3">
        <v>204.29944091637489</v>
      </c>
      <c r="X21" s="3">
        <v>201.54541252796648</v>
      </c>
      <c r="Y21" s="3">
        <v>199.88384207420887</v>
      </c>
      <c r="Z21" s="3">
        <v>195.16491375485887</v>
      </c>
      <c r="AA21" s="3">
        <v>192.15693988783119</v>
      </c>
      <c r="AB21" s="3">
        <v>188.41574970259154</v>
      </c>
      <c r="AC21" s="3">
        <v>183.03551216895835</v>
      </c>
      <c r="AD21" s="3">
        <v>183.92895062455676</v>
      </c>
      <c r="AE21" s="3">
        <v>185.58355669113695</v>
      </c>
      <c r="AF21" s="3">
        <v>183.00056637886709</v>
      </c>
      <c r="AG21" s="3">
        <v>183.65173517634238</v>
      </c>
      <c r="AH21" s="3">
        <v>188.55282914832719</v>
      </c>
      <c r="AI21" s="3">
        <v>198.01476222603264</v>
      </c>
      <c r="AJ21" s="3">
        <v>208.37278848933522</v>
      </c>
      <c r="AK21" s="3">
        <v>218.93909374092655</v>
      </c>
      <c r="AL21" s="3">
        <v>224.31229213735253</v>
      </c>
      <c r="AM21" s="3">
        <v>230.00233329679588</v>
      </c>
      <c r="AN21" s="3">
        <v>225.08285218690688</v>
      </c>
      <c r="AO21" s="3">
        <v>219.17157892017457</v>
      </c>
      <c r="AP21" s="3">
        <v>217.23843708662685</v>
      </c>
      <c r="AQ21" s="3">
        <v>228.19043403601762</v>
      </c>
      <c r="AR21" s="3">
        <v>233.35819528611654</v>
      </c>
      <c r="AS21" s="3">
        <v>240.85615954512554</v>
      </c>
      <c r="AT21" s="3">
        <v>256.8246147405942</v>
      </c>
      <c r="AU21" s="3">
        <v>264.14080070814265</v>
      </c>
      <c r="AV21" s="3">
        <v>280.00557590347432</v>
      </c>
      <c r="AW21" s="3">
        <v>287.52359024760085</v>
      </c>
      <c r="AX21" s="3">
        <v>294.37060304757995</v>
      </c>
      <c r="AY21" s="3">
        <v>301.44462225140541</v>
      </c>
      <c r="AZ21" s="3">
        <v>307.1682877447966</v>
      </c>
      <c r="BA21" s="3">
        <v>319.60874964680289</v>
      </c>
      <c r="BB21" s="3">
        <v>328.32258534310495</v>
      </c>
      <c r="BC21" s="3">
        <v>341.60143252384609</v>
      </c>
      <c r="BD21" s="3">
        <v>341.62085853645533</v>
      </c>
      <c r="BE21" s="3">
        <v>319.46623445828232</v>
      </c>
      <c r="BF21" s="3">
        <v>310.78702614182811</v>
      </c>
      <c r="BG21" s="3">
        <v>306.21326255572143</v>
      </c>
      <c r="BH21" s="3">
        <v>291.13497050402486</v>
      </c>
      <c r="BI21" s="3">
        <v>283.94274349391691</v>
      </c>
      <c r="BJ21" s="3">
        <v>285.75945398915491</v>
      </c>
      <c r="BK21" s="3">
        <v>295.57442079258402</v>
      </c>
      <c r="BL21" s="3">
        <v>304.09926958829647</v>
      </c>
      <c r="BM21" s="3">
        <v>311.21220906784964</v>
      </c>
      <c r="BN21" s="3">
        <v>317.5280976542619</v>
      </c>
      <c r="BO21" s="3">
        <v>324.38351342767874</v>
      </c>
      <c r="BP21" s="3">
        <v>289.17739468010012</v>
      </c>
      <c r="BQ21" s="3">
        <v>307.16199243557696</v>
      </c>
      <c r="BR21" s="3">
        <v>319.76323953407388</v>
      </c>
      <c r="BS21" s="3">
        <v>328.52289070451991</v>
      </c>
    </row>
    <row r="22" spans="2:71" x14ac:dyDescent="0.2">
      <c r="B22" t="s">
        <v>18</v>
      </c>
      <c r="C22" s="3">
        <v>560.40791483587032</v>
      </c>
      <c r="D22" s="3">
        <v>581.6473950054633</v>
      </c>
      <c r="E22" s="3">
        <v>603.91474502354754</v>
      </c>
      <c r="F22" s="3">
        <v>623.49367655591175</v>
      </c>
      <c r="G22" s="3">
        <v>624.24044396140721</v>
      </c>
      <c r="H22" s="3">
        <v>627.09753927435895</v>
      </c>
      <c r="I22" s="3">
        <v>639.6388629281812</v>
      </c>
      <c r="J22" s="3">
        <v>660.79310287639134</v>
      </c>
      <c r="K22" s="3">
        <v>675.07655868255574</v>
      </c>
      <c r="L22" s="3">
        <v>688.07377273082625</v>
      </c>
      <c r="M22" s="3">
        <v>707.15700236669659</v>
      </c>
      <c r="N22" s="3">
        <v>723.68428138693901</v>
      </c>
      <c r="O22" s="3">
        <v>735.9096698126026</v>
      </c>
      <c r="P22" s="3">
        <v>744.87724410601197</v>
      </c>
      <c r="Q22" s="3">
        <v>757.48071403674408</v>
      </c>
      <c r="R22" s="3">
        <v>768.38337781164705</v>
      </c>
      <c r="S22" s="3">
        <v>771.64455345643194</v>
      </c>
      <c r="T22" s="3">
        <v>783.06940073298165</v>
      </c>
      <c r="U22" s="3">
        <v>806.26063616251417</v>
      </c>
      <c r="V22" s="3">
        <v>818.04710218203445</v>
      </c>
      <c r="W22" s="3">
        <v>807.55129001227215</v>
      </c>
      <c r="X22" s="3">
        <v>801.55107620034698</v>
      </c>
      <c r="Y22" s="3">
        <v>799.81814155329312</v>
      </c>
      <c r="Z22" s="3">
        <v>772.04759729540297</v>
      </c>
      <c r="AA22" s="3">
        <v>751.49673125719255</v>
      </c>
      <c r="AB22" s="3">
        <v>730.45901289679864</v>
      </c>
      <c r="AC22" s="3">
        <v>703.43106569851841</v>
      </c>
      <c r="AD22" s="3">
        <v>695.83798107056987</v>
      </c>
      <c r="AE22" s="3">
        <v>691.14517060500259</v>
      </c>
      <c r="AF22" s="3">
        <v>671.28852003988663</v>
      </c>
      <c r="AG22" s="3">
        <v>663.55771677049302</v>
      </c>
      <c r="AH22" s="3">
        <v>676.94286041020132</v>
      </c>
      <c r="AI22" s="3">
        <v>706.4016093801381</v>
      </c>
      <c r="AJ22" s="3">
        <v>733.45448192618414</v>
      </c>
      <c r="AK22" s="3">
        <v>760.38470400110009</v>
      </c>
      <c r="AL22" s="3">
        <v>785.68402344692879</v>
      </c>
      <c r="AM22" s="3">
        <v>805.88520058370364</v>
      </c>
      <c r="AN22" s="3">
        <v>788.02725569197526</v>
      </c>
      <c r="AO22" s="3">
        <v>767.3531630821974</v>
      </c>
      <c r="AP22" s="3">
        <v>761.86084578082716</v>
      </c>
      <c r="AQ22" s="3">
        <v>777.13183765063445</v>
      </c>
      <c r="AR22" s="3">
        <v>790.05814820647231</v>
      </c>
      <c r="AS22" s="3">
        <v>818.26729474696856</v>
      </c>
      <c r="AT22" s="3">
        <v>859.16028567625335</v>
      </c>
      <c r="AU22" s="3">
        <v>907.96229246678843</v>
      </c>
      <c r="AV22" s="3">
        <v>940.85542964723697</v>
      </c>
      <c r="AW22" s="3">
        <v>975.50021590244285</v>
      </c>
      <c r="AX22" s="3">
        <v>994.80935824005678</v>
      </c>
      <c r="AY22" s="3">
        <v>1022.7692322618844</v>
      </c>
      <c r="AZ22" s="3">
        <v>1033.5031194946994</v>
      </c>
      <c r="BA22" s="3">
        <v>1066.2000649234255</v>
      </c>
      <c r="BB22" s="3">
        <v>1099.6641793455353</v>
      </c>
      <c r="BC22" s="3">
        <v>1130.1427077676908</v>
      </c>
      <c r="BD22" s="3">
        <v>1141.0682911030647</v>
      </c>
      <c r="BE22" s="3">
        <v>1089.9511492161116</v>
      </c>
      <c r="BF22" s="3">
        <v>1071.8411409179796</v>
      </c>
      <c r="BG22" s="3">
        <v>1036.132113925056</v>
      </c>
      <c r="BH22" s="3">
        <v>1005.5673115232493</v>
      </c>
      <c r="BI22" s="3">
        <v>974.39413098819716</v>
      </c>
      <c r="BJ22" s="3">
        <v>983.83690913183841</v>
      </c>
      <c r="BK22" s="3">
        <v>1001.5350793443489</v>
      </c>
      <c r="BL22" s="3">
        <v>1032.9099592513962</v>
      </c>
      <c r="BM22" s="3">
        <v>1049.2778316770787</v>
      </c>
      <c r="BN22" s="3">
        <v>1064.0653386222839</v>
      </c>
      <c r="BO22" s="3">
        <v>1077.3240794700141</v>
      </c>
      <c r="BP22" s="3">
        <v>963.9736578597948</v>
      </c>
      <c r="BQ22" s="3">
        <v>1022.1095968543782</v>
      </c>
      <c r="BR22" s="3">
        <v>1052.4610805562338</v>
      </c>
      <c r="BS22" s="3">
        <v>1088.4589517427091</v>
      </c>
    </row>
    <row r="23" spans="2:71" x14ac:dyDescent="0.2">
      <c r="B23" t="s">
        <v>19</v>
      </c>
      <c r="C23" s="3">
        <v>106.45863352136783</v>
      </c>
      <c r="D23" s="3">
        <v>108.73325199860096</v>
      </c>
      <c r="E23" s="3">
        <v>111.09777287044065</v>
      </c>
      <c r="F23" s="3">
        <v>113.33282990934983</v>
      </c>
      <c r="G23" s="3">
        <v>112.11684904489958</v>
      </c>
      <c r="H23" s="3">
        <v>110.70448213087161</v>
      </c>
      <c r="I23" s="3">
        <v>110.98840690031815</v>
      </c>
      <c r="J23" s="3">
        <v>110.84054913725211</v>
      </c>
      <c r="K23" s="3">
        <v>109.46577509665293</v>
      </c>
      <c r="L23" s="3">
        <v>108.78591810714826</v>
      </c>
      <c r="M23" s="3">
        <v>109.01039262223424</v>
      </c>
      <c r="N23" s="3">
        <v>110.69878667884429</v>
      </c>
      <c r="O23" s="3">
        <v>111.70232897775031</v>
      </c>
      <c r="P23" s="3">
        <v>111.59951452117953</v>
      </c>
      <c r="Q23" s="3">
        <v>112.01901242189827</v>
      </c>
      <c r="R23" s="3">
        <v>114.23095486751747</v>
      </c>
      <c r="S23" s="3">
        <v>115.32193132204117</v>
      </c>
      <c r="T23" s="3">
        <v>115.06268813372903</v>
      </c>
      <c r="U23" s="3">
        <v>116.48041446087427</v>
      </c>
      <c r="V23" s="3">
        <v>115.94959972381933</v>
      </c>
      <c r="W23" s="3">
        <v>112.29970494724971</v>
      </c>
      <c r="X23" s="3">
        <v>110.97194758247687</v>
      </c>
      <c r="Y23" s="3">
        <v>110.24310382285725</v>
      </c>
      <c r="Z23" s="3">
        <v>107.26606101853596</v>
      </c>
      <c r="AA23" s="3">
        <v>105.24677366371988</v>
      </c>
      <c r="AB23" s="3">
        <v>104.00818863500828</v>
      </c>
      <c r="AC23" s="3">
        <v>101.83319510589547</v>
      </c>
      <c r="AD23" s="3">
        <v>101.79648945822125</v>
      </c>
      <c r="AE23" s="3">
        <v>102.17811099180366</v>
      </c>
      <c r="AF23" s="3">
        <v>99.48279971194421</v>
      </c>
      <c r="AG23" s="3">
        <v>98.577045600364102</v>
      </c>
      <c r="AH23" s="3">
        <v>100.95451987024525</v>
      </c>
      <c r="AI23" s="3">
        <v>105.75756278625711</v>
      </c>
      <c r="AJ23" s="3">
        <v>110.66269268015964</v>
      </c>
      <c r="AK23" s="3">
        <v>115.62199975236061</v>
      </c>
      <c r="AL23" s="3">
        <v>113.29884748680135</v>
      </c>
      <c r="AM23" s="3">
        <v>116.61318083845042</v>
      </c>
      <c r="AN23" s="3">
        <v>113.03461365985868</v>
      </c>
      <c r="AO23" s="3">
        <v>110.40403299728645</v>
      </c>
      <c r="AP23" s="3">
        <v>111.0885546075544</v>
      </c>
      <c r="AQ23" s="3">
        <v>111.98626365694625</v>
      </c>
      <c r="AR23" s="3">
        <v>112.64887566497089</v>
      </c>
      <c r="AS23" s="3">
        <v>113.54051261945662</v>
      </c>
      <c r="AT23" s="3">
        <v>114.87077334137726</v>
      </c>
      <c r="AU23" s="3">
        <v>122.86859956962363</v>
      </c>
      <c r="AV23" s="3">
        <v>129.0707674717612</v>
      </c>
      <c r="AW23" s="3">
        <v>132.28094916751513</v>
      </c>
      <c r="AX23" s="3">
        <v>135.90621587702407</v>
      </c>
      <c r="AY23" s="3">
        <v>140.23838248423743</v>
      </c>
      <c r="AZ23" s="3">
        <v>145.3007416493318</v>
      </c>
      <c r="BA23" s="3">
        <v>149.63629863575335</v>
      </c>
      <c r="BB23" s="3">
        <v>154.19334644072762</v>
      </c>
      <c r="BC23" s="3">
        <v>156.51427403177928</v>
      </c>
      <c r="BD23" s="3">
        <v>154.98804990951356</v>
      </c>
      <c r="BE23" s="3">
        <v>143.6379544158269</v>
      </c>
      <c r="BF23" s="3">
        <v>142.71994889113023</v>
      </c>
      <c r="BG23" s="3">
        <v>140.29984760815265</v>
      </c>
      <c r="BH23" s="3">
        <v>135.44098583419049</v>
      </c>
      <c r="BI23" s="3">
        <v>132.32730626293593</v>
      </c>
      <c r="BJ23" s="3">
        <v>135.45929906298949</v>
      </c>
      <c r="BK23" s="3">
        <v>137.64838775150011</v>
      </c>
      <c r="BL23" s="3">
        <v>138.72670093340415</v>
      </c>
      <c r="BM23" s="3">
        <v>140.8321878917327</v>
      </c>
      <c r="BN23" s="3">
        <v>142.04018539351642</v>
      </c>
      <c r="BO23" s="3">
        <v>144.67515615675484</v>
      </c>
      <c r="BP23" s="3">
        <v>131.44965182367048</v>
      </c>
      <c r="BQ23" s="3">
        <v>140.77748864827436</v>
      </c>
      <c r="BR23" s="3">
        <v>145.31078574827382</v>
      </c>
      <c r="BS23" s="3">
        <v>151.34826763556109</v>
      </c>
    </row>
    <row r="24" spans="2:71" x14ac:dyDescent="0.2">
      <c r="B24" t="s">
        <v>20</v>
      </c>
      <c r="C24" s="3">
        <v>37.053144982409805</v>
      </c>
      <c r="D24" s="3">
        <v>37.383136442693981</v>
      </c>
      <c r="E24" s="3">
        <v>37.730187042875222</v>
      </c>
      <c r="F24" s="3">
        <v>38.137487643619359</v>
      </c>
      <c r="G24" s="3">
        <v>37.383607495484</v>
      </c>
      <c r="H24" s="3">
        <v>36.717658679443517</v>
      </c>
      <c r="I24" s="3">
        <v>36.617464124365902</v>
      </c>
      <c r="J24" s="3">
        <v>36.397401340006887</v>
      </c>
      <c r="K24" s="3">
        <v>35.777728014221076</v>
      </c>
      <c r="L24" s="3">
        <v>35.132857839849628</v>
      </c>
      <c r="M24" s="3">
        <v>34.78699942469374</v>
      </c>
      <c r="N24" s="3">
        <v>34.596485486569783</v>
      </c>
      <c r="O24" s="3">
        <v>34.189563686637598</v>
      </c>
      <c r="P24" s="3">
        <v>33.7205881604295</v>
      </c>
      <c r="Q24" s="3">
        <v>33.414006523383009</v>
      </c>
      <c r="R24" s="3">
        <v>33.741775839842305</v>
      </c>
      <c r="S24" s="3">
        <v>33.732318411984501</v>
      </c>
      <c r="T24" s="3">
        <v>33.993736425538131</v>
      </c>
      <c r="U24" s="3">
        <v>34.757670284554123</v>
      </c>
      <c r="V24" s="3">
        <v>35.067257433623567</v>
      </c>
      <c r="W24" s="3">
        <v>34.42307844886259</v>
      </c>
      <c r="X24" s="3">
        <v>34.19250577222688</v>
      </c>
      <c r="Y24" s="3">
        <v>34.144447296110727</v>
      </c>
      <c r="Z24" s="3">
        <v>33.378816561483838</v>
      </c>
      <c r="AA24" s="3">
        <v>32.905029538052482</v>
      </c>
      <c r="AB24" s="3">
        <v>32.951058388996728</v>
      </c>
      <c r="AC24" s="3">
        <v>32.692281402229234</v>
      </c>
      <c r="AD24" s="3">
        <v>33.841778401313711</v>
      </c>
      <c r="AE24" s="3">
        <v>35.176229682823433</v>
      </c>
      <c r="AF24" s="3">
        <v>34.598491549750996</v>
      </c>
      <c r="AG24" s="3">
        <v>34.634602309723178</v>
      </c>
      <c r="AH24" s="3">
        <v>35.642555119682278</v>
      </c>
      <c r="AI24" s="3">
        <v>37.52077157365958</v>
      </c>
      <c r="AJ24" s="3">
        <v>38.929832046174923</v>
      </c>
      <c r="AK24" s="3">
        <v>40.332266929781156</v>
      </c>
      <c r="AL24" s="3">
        <v>40.485693412145096</v>
      </c>
      <c r="AM24" s="3">
        <v>39.080775236518292</v>
      </c>
      <c r="AN24" s="3">
        <v>40.129324149012319</v>
      </c>
      <c r="AO24" s="3">
        <v>41.054909208381879</v>
      </c>
      <c r="AP24" s="3">
        <v>41.506051338252384</v>
      </c>
      <c r="AQ24" s="3">
        <v>44.094543798809816</v>
      </c>
      <c r="AR24" s="3">
        <v>43.19823439774359</v>
      </c>
      <c r="AS24" s="3">
        <v>43.889473536251685</v>
      </c>
      <c r="AT24" s="3">
        <v>44.690421464558142</v>
      </c>
      <c r="AU24" s="3">
        <v>45.060343652539018</v>
      </c>
      <c r="AV24" s="3">
        <v>49.546929876225335</v>
      </c>
      <c r="AW24" s="3">
        <v>50.919804253414114</v>
      </c>
      <c r="AX24" s="3">
        <v>50.37641981661622</v>
      </c>
      <c r="AY24" s="3">
        <v>51.613229375044554</v>
      </c>
      <c r="AZ24" s="3">
        <v>53.775602594971026</v>
      </c>
      <c r="BA24" s="3">
        <v>56.36287146641159</v>
      </c>
      <c r="BB24" s="3">
        <v>59.022780680136265</v>
      </c>
      <c r="BC24" s="3">
        <v>60.477829064784203</v>
      </c>
      <c r="BD24" s="3">
        <v>61.522704953644201</v>
      </c>
      <c r="BE24" s="3">
        <v>60.992834190149708</v>
      </c>
      <c r="BF24" s="3">
        <v>60.43552996265359</v>
      </c>
      <c r="BG24" s="3">
        <v>59.491472930309307</v>
      </c>
      <c r="BH24" s="3">
        <v>59.327067206523552</v>
      </c>
      <c r="BI24" s="3">
        <v>58.335064975611502</v>
      </c>
      <c r="BJ24" s="3">
        <v>59.268002865096676</v>
      </c>
      <c r="BK24" s="3">
        <v>60.558710668979728</v>
      </c>
      <c r="BL24" s="3">
        <v>61.110760225226727</v>
      </c>
      <c r="BM24" s="3">
        <v>62.238839697978861</v>
      </c>
      <c r="BN24" s="3">
        <v>64.076539675144559</v>
      </c>
      <c r="BO24" s="3">
        <v>65.436547772189016</v>
      </c>
      <c r="BP24" s="3">
        <v>60.146024462421302</v>
      </c>
      <c r="BQ24" s="3">
        <v>64.215225235708331</v>
      </c>
      <c r="BR24" s="3">
        <v>64.020151042929569</v>
      </c>
      <c r="BS24" s="3">
        <v>63.829269652062912</v>
      </c>
    </row>
    <row r="25" spans="2:71" x14ac:dyDescent="0.2">
      <c r="B25" t="s">
        <v>23</v>
      </c>
      <c r="C25" s="3">
        <f>SUM(C7:C24)</f>
        <v>12083.327107626223</v>
      </c>
      <c r="D25" s="3">
        <f t="shared" ref="D25:BN25" si="1">SUM(D7:D24)</f>
        <v>12327.197494533832</v>
      </c>
      <c r="E25" s="3">
        <f t="shared" si="1"/>
        <v>12582.404813961317</v>
      </c>
      <c r="F25" s="3">
        <f t="shared" si="1"/>
        <v>12843.054872564293</v>
      </c>
      <c r="G25" s="3">
        <f t="shared" si="1"/>
        <v>12714.685740227667</v>
      </c>
      <c r="H25" s="3">
        <f t="shared" si="1"/>
        <v>12575.036020547193</v>
      </c>
      <c r="I25" s="3">
        <f t="shared" si="1"/>
        <v>12630.644862217752</v>
      </c>
      <c r="J25" s="3">
        <f t="shared" si="1"/>
        <v>12770.822869755282</v>
      </c>
      <c r="K25" s="3">
        <f t="shared" si="1"/>
        <v>12771.891682569623</v>
      </c>
      <c r="L25" s="3">
        <f t="shared" si="1"/>
        <v>12773.365621476911</v>
      </c>
      <c r="M25" s="3">
        <f t="shared" si="1"/>
        <v>12884.153179114908</v>
      </c>
      <c r="N25" s="3">
        <f t="shared" si="1"/>
        <v>13055.587095144187</v>
      </c>
      <c r="O25" s="3">
        <f t="shared" si="1"/>
        <v>13147.687749675228</v>
      </c>
      <c r="P25" s="3">
        <f t="shared" si="1"/>
        <v>13202.722126263623</v>
      </c>
      <c r="Q25" s="3">
        <f t="shared" si="1"/>
        <v>13321.97356799409</v>
      </c>
      <c r="R25" s="3">
        <f t="shared" si="1"/>
        <v>13579.211476366911</v>
      </c>
      <c r="S25" s="3">
        <f t="shared" si="1"/>
        <v>13704.71103544966</v>
      </c>
      <c r="T25" s="3">
        <f t="shared" si="1"/>
        <v>13803.778002353816</v>
      </c>
      <c r="U25" s="3">
        <f t="shared" si="1"/>
        <v>14109.558497358226</v>
      </c>
      <c r="V25" s="3">
        <f t="shared" si="1"/>
        <v>14244.969094301743</v>
      </c>
      <c r="W25" s="3">
        <f t="shared" si="1"/>
        <v>13994.495308472598</v>
      </c>
      <c r="X25" s="3">
        <f t="shared" si="1"/>
        <v>13893.575656253599</v>
      </c>
      <c r="Y25" s="3">
        <f t="shared" si="1"/>
        <v>13867.199213805021</v>
      </c>
      <c r="Z25" s="3">
        <f t="shared" si="1"/>
        <v>13492.858824312449</v>
      </c>
      <c r="AA25" s="3">
        <f t="shared" si="1"/>
        <v>13240.367158141193</v>
      </c>
      <c r="AB25" s="3">
        <f t="shared" si="1"/>
        <v>13009.879383968317</v>
      </c>
      <c r="AC25" s="3">
        <f t="shared" si="1"/>
        <v>12665.815443891634</v>
      </c>
      <c r="AD25" s="3">
        <f t="shared" si="1"/>
        <v>12580.090589919662</v>
      </c>
      <c r="AE25" s="3">
        <f t="shared" si="1"/>
        <v>12547.085792838559</v>
      </c>
      <c r="AF25" s="3">
        <f t="shared" si="1"/>
        <v>12196.866716288689</v>
      </c>
      <c r="AG25" s="3">
        <f t="shared" si="1"/>
        <v>12067.134408091859</v>
      </c>
      <c r="AH25" s="3">
        <f t="shared" si="1"/>
        <v>12324.303553592537</v>
      </c>
      <c r="AI25" s="3">
        <f t="shared" si="1"/>
        <v>12875.442001775116</v>
      </c>
      <c r="AJ25" s="3">
        <f t="shared" si="1"/>
        <v>13368.195830520988</v>
      </c>
      <c r="AK25" s="3">
        <f t="shared" si="1"/>
        <v>13860.430049942654</v>
      </c>
      <c r="AL25" s="3">
        <f t="shared" si="1"/>
        <v>14374.350469340314</v>
      </c>
      <c r="AM25" s="3">
        <f t="shared" si="1"/>
        <v>14535.227245454937</v>
      </c>
      <c r="AN25" s="3">
        <f t="shared" si="1"/>
        <v>14393.340438234514</v>
      </c>
      <c r="AO25" s="3">
        <f t="shared" si="1"/>
        <v>14017.433176323526</v>
      </c>
      <c r="AP25" s="3">
        <f t="shared" si="1"/>
        <v>14012.32253388209</v>
      </c>
      <c r="AQ25" s="3">
        <f t="shared" si="1"/>
        <v>14312.528413375303</v>
      </c>
      <c r="AR25" s="3">
        <f t="shared" si="1"/>
        <v>14606.621622597255</v>
      </c>
      <c r="AS25" s="3">
        <f t="shared" si="1"/>
        <v>15174.428315382882</v>
      </c>
      <c r="AT25" s="3">
        <f t="shared" si="1"/>
        <v>15877.720104831173</v>
      </c>
      <c r="AU25" s="3">
        <f t="shared" si="1"/>
        <v>16615.93555399988</v>
      </c>
      <c r="AV25" s="3">
        <f t="shared" si="1"/>
        <v>17472.841256226777</v>
      </c>
      <c r="AW25" s="3">
        <f t="shared" si="1"/>
        <v>18036.660471952579</v>
      </c>
      <c r="AX25" s="3">
        <f t="shared" si="1"/>
        <v>18509.639213723614</v>
      </c>
      <c r="AY25" s="3">
        <f t="shared" si="1"/>
        <v>19112.369473595543</v>
      </c>
      <c r="AZ25" s="3">
        <f t="shared" si="1"/>
        <v>19773.168566632721</v>
      </c>
      <c r="BA25" s="3">
        <f t="shared" si="1"/>
        <v>20621.398009010813</v>
      </c>
      <c r="BB25" s="3">
        <f t="shared" si="1"/>
        <v>21473.97381537918</v>
      </c>
      <c r="BC25" s="3">
        <f t="shared" si="1"/>
        <v>22163.992038160141</v>
      </c>
      <c r="BD25" s="3">
        <f t="shared" si="1"/>
        <v>22072.667262343402</v>
      </c>
      <c r="BE25" s="3">
        <f t="shared" si="1"/>
        <v>20730.690865574525</v>
      </c>
      <c r="BF25" s="3">
        <f t="shared" si="1"/>
        <v>20229.562191774945</v>
      </c>
      <c r="BG25" s="3">
        <f t="shared" si="1"/>
        <v>19699.774556780732</v>
      </c>
      <c r="BH25" s="3">
        <f t="shared" si="1"/>
        <v>18836.092007981235</v>
      </c>
      <c r="BI25" s="3">
        <f t="shared" si="1"/>
        <v>18312.86854312029</v>
      </c>
      <c r="BJ25" s="3">
        <f t="shared" si="1"/>
        <v>18582.762474585386</v>
      </c>
      <c r="BK25" s="3">
        <f t="shared" si="1"/>
        <v>19129.078317064108</v>
      </c>
      <c r="BL25" s="3">
        <f t="shared" si="1"/>
        <v>19615.287120108282</v>
      </c>
      <c r="BM25" s="3">
        <f t="shared" si="1"/>
        <v>20151.870776389183</v>
      </c>
      <c r="BN25" s="3">
        <f t="shared" si="1"/>
        <v>20574.026990204857</v>
      </c>
      <c r="BO25" s="3">
        <f t="shared" ref="BO25:BS25" si="2">SUM(BO7:BO24)</f>
        <v>21030.974535302343</v>
      </c>
      <c r="BP25" s="3">
        <f t="shared" si="2"/>
        <v>18849.237974111926</v>
      </c>
      <c r="BQ25" s="3">
        <f t="shared" si="2"/>
        <v>20288.488079657287</v>
      </c>
      <c r="BR25" s="3">
        <f t="shared" si="2"/>
        <v>21202.682088423397</v>
      </c>
      <c r="BS25" s="3">
        <f t="shared" si="2"/>
        <v>21766.049190034078</v>
      </c>
    </row>
    <row r="26" spans="2:71" x14ac:dyDescent="0.2">
      <c r="B26" t="s">
        <v>24</v>
      </c>
      <c r="BF26" s="3"/>
      <c r="BG26" s="3"/>
      <c r="BH26" s="3"/>
      <c r="BI26" s="3"/>
      <c r="BJ26" s="3"/>
      <c r="BK26" s="3"/>
      <c r="BO26" s="3"/>
      <c r="BQ26" s="3"/>
      <c r="BR26" s="3"/>
      <c r="BS26" s="3"/>
    </row>
    <row r="27" spans="2:71" x14ac:dyDescent="0.2">
      <c r="BF27" s="3"/>
      <c r="BG27" s="3"/>
      <c r="BH27" s="3"/>
      <c r="BI27" s="3"/>
      <c r="BJ27" s="3"/>
      <c r="BK27" s="3"/>
      <c r="BO27" s="3"/>
      <c r="BQ27" s="3"/>
      <c r="BR27" s="3"/>
      <c r="BS27" s="3"/>
    </row>
    <row r="28" spans="2:71" x14ac:dyDescent="0.2">
      <c r="B28" t="s">
        <v>33</v>
      </c>
      <c r="C28" s="3">
        <v>4.3765622506386048</v>
      </c>
      <c r="D28" s="3">
        <v>4.4641316909859077</v>
      </c>
      <c r="E28" s="3">
        <v>4.5557205942395997</v>
      </c>
      <c r="F28" s="3">
        <v>4.6491864311808042</v>
      </c>
      <c r="G28" s="3">
        <v>4.6017539580665234</v>
      </c>
      <c r="H28" s="3">
        <v>4.5501936397895362</v>
      </c>
      <c r="I28" s="3">
        <v>4.569220579370894</v>
      </c>
      <c r="J28" s="3">
        <v>4.6187427452749983</v>
      </c>
      <c r="K28" s="3">
        <v>4.6178564788726622</v>
      </c>
      <c r="L28" s="3">
        <v>4.6170221405837637</v>
      </c>
      <c r="M28" s="3">
        <v>4.655589694723191</v>
      </c>
      <c r="N28" s="3">
        <v>4.7159363927009998</v>
      </c>
      <c r="O28" s="3">
        <v>4.7474795422220657</v>
      </c>
      <c r="P28" s="3">
        <v>4.7654923600161965</v>
      </c>
      <c r="Q28" s="3">
        <v>4.8065261883490615</v>
      </c>
      <c r="R28" s="3">
        <v>4.8971342217608917</v>
      </c>
      <c r="S28" s="3">
        <v>4.9400122392383805</v>
      </c>
      <c r="T28" s="3">
        <v>4.9731516248354666</v>
      </c>
      <c r="U28" s="3">
        <v>5.0805017978328308</v>
      </c>
      <c r="V28" s="3">
        <v>5.1262213384520727</v>
      </c>
      <c r="W28" s="3">
        <v>5.0328880518267773</v>
      </c>
      <c r="X28" s="3">
        <v>4.9931908329341219</v>
      </c>
      <c r="Y28" s="3">
        <v>4.9800733872569287</v>
      </c>
      <c r="Z28" s="3">
        <v>4.8418469487732851</v>
      </c>
      <c r="AA28" s="3">
        <v>4.7472574178369724</v>
      </c>
      <c r="AB28" s="3">
        <v>4.6604096143459595</v>
      </c>
      <c r="AC28" s="3">
        <v>5.4818575075212062</v>
      </c>
      <c r="AD28" s="3">
        <v>5.15923039208145</v>
      </c>
      <c r="AE28" s="3">
        <v>5.4650351918268072</v>
      </c>
      <c r="AF28" s="3">
        <v>5.4016821151152437</v>
      </c>
      <c r="AG28" s="3">
        <v>6.372260932309322</v>
      </c>
      <c r="AH28" s="3">
        <v>6.6778810914717592</v>
      </c>
      <c r="AI28" s="3">
        <v>6.4376012429186336</v>
      </c>
      <c r="AJ28" s="3">
        <v>7.0305208298048907</v>
      </c>
      <c r="AK28" s="3">
        <v>6.9989120063586467</v>
      </c>
      <c r="AL28" s="3">
        <v>6.8571632753374283</v>
      </c>
      <c r="AM28" s="3">
        <v>6.9146036724451978</v>
      </c>
      <c r="AN28" s="3">
        <v>6.8971068697666951</v>
      </c>
      <c r="AO28" s="3">
        <v>7.1544346055763572</v>
      </c>
      <c r="AP28" s="3">
        <v>7.318399253820334</v>
      </c>
      <c r="AQ28" s="3">
        <v>7.5700544096294022</v>
      </c>
      <c r="AR28" s="3">
        <v>7.565634455665899</v>
      </c>
      <c r="AS28" s="3">
        <v>7.478535268670945</v>
      </c>
      <c r="AT28" s="3">
        <v>7.1341433774661827</v>
      </c>
      <c r="AU28" s="3">
        <v>6.8773828346290999</v>
      </c>
      <c r="AV28" s="3">
        <v>7.2758045342459159</v>
      </c>
      <c r="AW28" s="3">
        <v>7.5548863693460806</v>
      </c>
      <c r="AX28" s="3">
        <v>8.2245705108342211</v>
      </c>
      <c r="AY28" s="3">
        <v>8.4946899897811736</v>
      </c>
      <c r="AZ28" s="3">
        <v>8.4742189106065435</v>
      </c>
      <c r="BA28" s="3">
        <v>9.0408880567358771</v>
      </c>
      <c r="BB28" s="3">
        <v>9.8942599304301133</v>
      </c>
      <c r="BC28" s="3">
        <v>9.2779254328412435</v>
      </c>
      <c r="BD28" s="3">
        <v>10.200528484275898</v>
      </c>
      <c r="BE28" s="3">
        <v>10.009499698361703</v>
      </c>
      <c r="BF28" s="3">
        <v>10.08755214868871</v>
      </c>
      <c r="BG28" s="3">
        <v>11.859651544602265</v>
      </c>
      <c r="BH28" s="3">
        <v>11.442437386911832</v>
      </c>
      <c r="BI28" s="3">
        <v>11.411363775525942</v>
      </c>
      <c r="BJ28" s="3">
        <v>11.356705989373973</v>
      </c>
      <c r="BK28" s="3">
        <v>11.3420539096523</v>
      </c>
      <c r="BL28" s="3">
        <v>11.216479023348576</v>
      </c>
      <c r="BM28" s="31">
        <v>10.399084440187385</v>
      </c>
      <c r="BN28" s="31">
        <v>10.588379277485569</v>
      </c>
      <c r="BO28" s="31">
        <v>10.184053269686292</v>
      </c>
      <c r="BP28" s="31">
        <v>9.3584971798014465</v>
      </c>
      <c r="BQ28" s="3">
        <v>10.111920342719932</v>
      </c>
      <c r="BR28" s="3">
        <v>10.51791157659572</v>
      </c>
      <c r="BS28" s="3">
        <v>10.175809965922765</v>
      </c>
    </row>
    <row r="29" spans="2:71" x14ac:dyDescent="0.2">
      <c r="B29" t="s">
        <v>85</v>
      </c>
      <c r="C29" s="17">
        <f>C25+C28</f>
        <v>12087.703669876861</v>
      </c>
      <c r="D29" s="17">
        <f t="shared" ref="D29:BO29" si="3">D25+D28</f>
        <v>12331.661626224817</v>
      </c>
      <c r="E29" s="17">
        <f t="shared" si="3"/>
        <v>12586.960534555557</v>
      </c>
      <c r="F29" s="17">
        <f t="shared" si="3"/>
        <v>12847.704058995474</v>
      </c>
      <c r="G29" s="17">
        <f t="shared" si="3"/>
        <v>12719.287494185734</v>
      </c>
      <c r="H29" s="17">
        <f t="shared" si="3"/>
        <v>12579.586214186982</v>
      </c>
      <c r="I29" s="17">
        <f t="shared" si="3"/>
        <v>12635.214082797123</v>
      </c>
      <c r="J29" s="17">
        <f t="shared" si="3"/>
        <v>12775.441612500557</v>
      </c>
      <c r="K29" s="17">
        <f t="shared" si="3"/>
        <v>12776.509539048497</v>
      </c>
      <c r="L29" s="17">
        <f t="shared" si="3"/>
        <v>12777.982643617495</v>
      </c>
      <c r="M29" s="17">
        <f t="shared" si="3"/>
        <v>12888.808768809631</v>
      </c>
      <c r="N29" s="17">
        <f t="shared" si="3"/>
        <v>13060.303031536887</v>
      </c>
      <c r="O29" s="17">
        <f t="shared" si="3"/>
        <v>13152.43522921745</v>
      </c>
      <c r="P29" s="17">
        <f t="shared" si="3"/>
        <v>13207.48761862364</v>
      </c>
      <c r="Q29" s="17">
        <f t="shared" si="3"/>
        <v>13326.780094182439</v>
      </c>
      <c r="R29" s="17">
        <f t="shared" si="3"/>
        <v>13584.108610588672</v>
      </c>
      <c r="S29" s="17">
        <f t="shared" si="3"/>
        <v>13709.651047688898</v>
      </c>
      <c r="T29" s="17">
        <f t="shared" si="3"/>
        <v>13808.751153978652</v>
      </c>
      <c r="U29" s="17">
        <f t="shared" si="3"/>
        <v>14114.638999156059</v>
      </c>
      <c r="V29" s="17">
        <f t="shared" si="3"/>
        <v>14250.095315640196</v>
      </c>
      <c r="W29" s="17">
        <f t="shared" si="3"/>
        <v>13999.528196524425</v>
      </c>
      <c r="X29" s="17">
        <f t="shared" si="3"/>
        <v>13898.568847086533</v>
      </c>
      <c r="Y29" s="17">
        <f t="shared" si="3"/>
        <v>13872.179287192277</v>
      </c>
      <c r="Z29" s="17">
        <f t="shared" si="3"/>
        <v>13497.700671261222</v>
      </c>
      <c r="AA29" s="17">
        <f t="shared" si="3"/>
        <v>13245.11441555903</v>
      </c>
      <c r="AB29" s="17">
        <f t="shared" si="3"/>
        <v>13014.539793582662</v>
      </c>
      <c r="AC29" s="17">
        <f t="shared" si="3"/>
        <v>12671.297301399154</v>
      </c>
      <c r="AD29" s="17">
        <f t="shared" si="3"/>
        <v>12585.249820311743</v>
      </c>
      <c r="AE29" s="17">
        <f t="shared" si="3"/>
        <v>12552.550828030386</v>
      </c>
      <c r="AF29" s="17">
        <f t="shared" si="3"/>
        <v>12202.268398403803</v>
      </c>
      <c r="AG29" s="17">
        <f t="shared" si="3"/>
        <v>12073.506669024167</v>
      </c>
      <c r="AH29" s="17">
        <f t="shared" si="3"/>
        <v>12330.981434684008</v>
      </c>
      <c r="AI29" s="17">
        <f t="shared" si="3"/>
        <v>12881.879603018035</v>
      </c>
      <c r="AJ29" s="17">
        <f t="shared" si="3"/>
        <v>13375.226351350793</v>
      </c>
      <c r="AK29" s="17">
        <f t="shared" si="3"/>
        <v>13867.428961949012</v>
      </c>
      <c r="AL29" s="17">
        <f t="shared" si="3"/>
        <v>14381.207632615651</v>
      </c>
      <c r="AM29" s="17">
        <f t="shared" si="3"/>
        <v>14542.141849127382</v>
      </c>
      <c r="AN29" s="17">
        <f t="shared" si="3"/>
        <v>14400.237545104281</v>
      </c>
      <c r="AO29" s="17">
        <f t="shared" si="3"/>
        <v>14024.587610929102</v>
      </c>
      <c r="AP29" s="17">
        <f t="shared" si="3"/>
        <v>14019.64093313591</v>
      </c>
      <c r="AQ29" s="17">
        <f t="shared" si="3"/>
        <v>14320.098467784932</v>
      </c>
      <c r="AR29" s="17">
        <f t="shared" si="3"/>
        <v>14614.187257052921</v>
      </c>
      <c r="AS29" s="17">
        <f t="shared" si="3"/>
        <v>15181.906850651552</v>
      </c>
      <c r="AT29" s="17">
        <f t="shared" si="3"/>
        <v>15884.85424820864</v>
      </c>
      <c r="AU29" s="17">
        <f t="shared" si="3"/>
        <v>16622.812936834507</v>
      </c>
      <c r="AV29" s="17">
        <f t="shared" si="3"/>
        <v>17480.117060761022</v>
      </c>
      <c r="AW29" s="17">
        <f t="shared" si="3"/>
        <v>18044.215358321926</v>
      </c>
      <c r="AX29" s="17">
        <f t="shared" si="3"/>
        <v>18517.863784234447</v>
      </c>
      <c r="AY29" s="17">
        <f t="shared" si="3"/>
        <v>19120.864163585324</v>
      </c>
      <c r="AZ29" s="17">
        <f t="shared" si="3"/>
        <v>19781.642785543329</v>
      </c>
      <c r="BA29" s="17">
        <f t="shared" si="3"/>
        <v>20630.43889706755</v>
      </c>
      <c r="BB29" s="17">
        <f t="shared" si="3"/>
        <v>21483.868075309612</v>
      </c>
      <c r="BC29" s="17">
        <f t="shared" si="3"/>
        <v>22173.269963592982</v>
      </c>
      <c r="BD29" s="17">
        <f t="shared" si="3"/>
        <v>22082.867790827677</v>
      </c>
      <c r="BE29" s="17">
        <f t="shared" si="3"/>
        <v>20740.700365272885</v>
      </c>
      <c r="BF29" s="17">
        <f t="shared" si="3"/>
        <v>20239.649743923634</v>
      </c>
      <c r="BG29" s="17">
        <f t="shared" si="3"/>
        <v>19711.634208325333</v>
      </c>
      <c r="BH29" s="17">
        <f t="shared" si="3"/>
        <v>18847.534445368146</v>
      </c>
      <c r="BI29" s="17">
        <f t="shared" si="3"/>
        <v>18324.279906895816</v>
      </c>
      <c r="BJ29" s="17">
        <f t="shared" si="3"/>
        <v>18594.119180574762</v>
      </c>
      <c r="BK29" s="17">
        <f t="shared" si="3"/>
        <v>19140.420370973759</v>
      </c>
      <c r="BL29" s="17">
        <f t="shared" si="3"/>
        <v>19626.503599131629</v>
      </c>
      <c r="BM29" s="17">
        <f>BM25+BM28</f>
        <v>20162.269860829372</v>
      </c>
      <c r="BN29" s="17">
        <f t="shared" si="3"/>
        <v>20584.615369482341</v>
      </c>
      <c r="BO29" s="17">
        <f t="shared" si="3"/>
        <v>21041.158588572031</v>
      </c>
      <c r="BP29" s="17">
        <f t="shared" ref="BP29:BS29" si="4">BP25+BP28</f>
        <v>18858.596471291727</v>
      </c>
      <c r="BQ29" s="17">
        <f t="shared" si="4"/>
        <v>20298.600000000006</v>
      </c>
      <c r="BR29" s="17">
        <f t="shared" si="4"/>
        <v>21213.199999999993</v>
      </c>
      <c r="BS29" s="17">
        <f t="shared" si="4"/>
        <v>21776.225000000002</v>
      </c>
    </row>
    <row r="30" spans="2:71" x14ac:dyDescent="0.2">
      <c r="BQ30" s="3"/>
      <c r="BR30" s="3"/>
      <c r="BS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T29"/>
  <sheetViews>
    <sheetView topLeftCell="A2" zoomScale="125" zoomScaleNormal="125" zoomScalePageLayoutView="125" workbookViewId="0">
      <pane xSplit="12300" topLeftCell="BM1" activePane="topRight"/>
      <selection activeCell="C28" sqref="C28:BS28"/>
      <selection pane="topRight" activeCell="BR5" sqref="BR5:BS5"/>
    </sheetView>
  </sheetViews>
  <sheetFormatPr baseColWidth="10" defaultRowHeight="16" x14ac:dyDescent="0.2"/>
  <sheetData>
    <row r="2" spans="1:72" x14ac:dyDescent="0.2">
      <c r="B2" s="1" t="s">
        <v>65</v>
      </c>
      <c r="F2" s="10"/>
    </row>
    <row r="3" spans="1:72" x14ac:dyDescent="0.2">
      <c r="B3" t="s">
        <v>66</v>
      </c>
    </row>
    <row r="4" spans="1:72" x14ac:dyDescent="0.2">
      <c r="B4" t="s">
        <v>2</v>
      </c>
    </row>
    <row r="5" spans="1:72" x14ac:dyDescent="0.2">
      <c r="BF5" s="3"/>
      <c r="BG5" s="3"/>
      <c r="BH5" s="3"/>
      <c r="BI5" s="3"/>
      <c r="BJ5" s="3"/>
      <c r="BK5" s="3"/>
      <c r="BR5" s="5" t="s">
        <v>147</v>
      </c>
      <c r="BS5" s="5" t="s">
        <v>148</v>
      </c>
    </row>
    <row r="6" spans="1:72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S6" si="0">BO6+1</f>
        <v>2020</v>
      </c>
      <c r="BQ6" s="5">
        <f t="shared" si="0"/>
        <v>2021</v>
      </c>
      <c r="BR6" s="5">
        <f t="shared" si="0"/>
        <v>2022</v>
      </c>
      <c r="BS6" s="5">
        <f t="shared" si="0"/>
        <v>2023</v>
      </c>
    </row>
    <row r="7" spans="1:72" x14ac:dyDescent="0.2">
      <c r="B7" t="s">
        <v>3</v>
      </c>
      <c r="C7" s="3">
        <v>1271.8123216022834</v>
      </c>
      <c r="D7" s="3">
        <v>1322.3540277956106</v>
      </c>
      <c r="E7" s="3">
        <v>1374.3697474415951</v>
      </c>
      <c r="F7" s="3">
        <v>1396.2308295081514</v>
      </c>
      <c r="G7" s="3">
        <v>1375.4077831781756</v>
      </c>
      <c r="H7" s="3">
        <v>1355.1476555945612</v>
      </c>
      <c r="I7" s="3">
        <v>1368.7799058613066</v>
      </c>
      <c r="J7" s="3">
        <v>1396.6139674820251</v>
      </c>
      <c r="K7" s="3">
        <v>1405.5908865692074</v>
      </c>
      <c r="L7" s="3">
        <v>1414.568879869795</v>
      </c>
      <c r="M7" s="3">
        <v>1423.6702910683907</v>
      </c>
      <c r="N7" s="3">
        <v>1427.3762934655515</v>
      </c>
      <c r="O7" s="3">
        <v>1421.8833314203141</v>
      </c>
      <c r="P7" s="3">
        <v>1422.2145827077857</v>
      </c>
      <c r="Q7" s="3">
        <v>1429.0921769498511</v>
      </c>
      <c r="R7" s="3">
        <v>1467.0302973998062</v>
      </c>
      <c r="S7" s="3">
        <v>1490.5276408874797</v>
      </c>
      <c r="T7" s="3">
        <v>1504.4450195833329</v>
      </c>
      <c r="U7" s="3">
        <v>1540.0987196590418</v>
      </c>
      <c r="V7" s="3">
        <v>1554.0684524629053</v>
      </c>
      <c r="W7" s="3">
        <v>1525.4169900507231</v>
      </c>
      <c r="X7" s="3">
        <v>1548.3408739819245</v>
      </c>
      <c r="Y7" s="3">
        <v>1578.7914092458777</v>
      </c>
      <c r="Z7" s="3">
        <v>1541.7376699790057</v>
      </c>
      <c r="AA7" s="3">
        <v>1505.3458604692692</v>
      </c>
      <c r="AB7" s="3">
        <v>1497.9319306672173</v>
      </c>
      <c r="AC7" s="3">
        <v>1452.4506135498521</v>
      </c>
      <c r="AD7" s="3">
        <v>1429.8549896029756</v>
      </c>
      <c r="AE7" s="3">
        <v>1404.1467489563734</v>
      </c>
      <c r="AF7" s="3">
        <v>1349.7649387219103</v>
      </c>
      <c r="AG7" s="3">
        <v>1340.6622679985187</v>
      </c>
      <c r="AH7" s="3">
        <v>1384.0146163541808</v>
      </c>
      <c r="AI7" s="3">
        <v>1451.5805494169065</v>
      </c>
      <c r="AJ7" s="3">
        <v>1516.2210212610244</v>
      </c>
      <c r="AK7" s="3">
        <v>1601.5917992987534</v>
      </c>
      <c r="AL7" s="3">
        <v>1688.7279886545066</v>
      </c>
      <c r="AM7" s="3">
        <v>1728.227742197301</v>
      </c>
      <c r="AN7" s="3">
        <v>1664.521120461819</v>
      </c>
      <c r="AO7" s="3">
        <v>1587.0236035854341</v>
      </c>
      <c r="AP7" s="3">
        <v>1594.4199910790494</v>
      </c>
      <c r="AQ7" s="3">
        <v>1624.2410755176186</v>
      </c>
      <c r="AR7" s="3">
        <v>1721.0304799395701</v>
      </c>
      <c r="AS7" s="3">
        <v>1781.527312931747</v>
      </c>
      <c r="AT7" s="3">
        <v>1848.3440062908562</v>
      </c>
      <c r="AU7" s="3">
        <v>1947.7061673940696</v>
      </c>
      <c r="AV7" s="3">
        <v>2081.1821424872373</v>
      </c>
      <c r="AW7" s="3">
        <v>2170.8403132968674</v>
      </c>
      <c r="AX7" s="3">
        <v>2230.5707472484569</v>
      </c>
      <c r="AY7" s="3">
        <v>2342.6003769454014</v>
      </c>
      <c r="AZ7" s="3">
        <v>2442.0711703999391</v>
      </c>
      <c r="BA7" s="3">
        <v>2585.7252539675706</v>
      </c>
      <c r="BB7" s="3">
        <v>2727.1129821161462</v>
      </c>
      <c r="BC7" s="3">
        <v>2832.7609904675992</v>
      </c>
      <c r="BD7" s="3">
        <v>2795.9674774313521</v>
      </c>
      <c r="BE7" s="3">
        <v>2617.2933593055122</v>
      </c>
      <c r="BF7" s="3">
        <v>2553.4795696876249</v>
      </c>
      <c r="BG7" s="3">
        <v>2474.1294772719621</v>
      </c>
      <c r="BH7" s="3">
        <v>2316.9645488620636</v>
      </c>
      <c r="BI7" s="3">
        <v>2239.1817367933436</v>
      </c>
      <c r="BJ7" s="3">
        <v>2300.622590800936</v>
      </c>
      <c r="BK7" s="3">
        <v>2372.8827915533861</v>
      </c>
      <c r="BL7" s="3">
        <v>2430.6172505170034</v>
      </c>
      <c r="BM7" s="3">
        <v>2516.0192965139672</v>
      </c>
      <c r="BN7" s="3">
        <v>2587.5217179126348</v>
      </c>
      <c r="BO7" s="3">
        <v>2646.92002908717</v>
      </c>
      <c r="BP7" s="3">
        <v>2366.2702080347694</v>
      </c>
      <c r="BQ7" s="3">
        <v>2552.5708461185218</v>
      </c>
      <c r="BR7" s="3">
        <v>2680.9673524934014</v>
      </c>
      <c r="BS7" s="3">
        <v>2728.0601684077938</v>
      </c>
      <c r="BT7" s="3"/>
    </row>
    <row r="8" spans="1:72" x14ac:dyDescent="0.2">
      <c r="B8" t="s">
        <v>4</v>
      </c>
      <c r="C8" s="3">
        <v>219.44581080864029</v>
      </c>
      <c r="D8" s="3">
        <v>230.69626339554654</v>
      </c>
      <c r="E8" s="3">
        <v>242.4290238076286</v>
      </c>
      <c r="F8" s="3">
        <v>248.53940235643765</v>
      </c>
      <c r="G8" s="3">
        <v>247.07346739039909</v>
      </c>
      <c r="H8" s="3">
        <v>245.76489040449624</v>
      </c>
      <c r="I8" s="3">
        <v>250.61379884064192</v>
      </c>
      <c r="J8" s="3">
        <v>256.60992845834409</v>
      </c>
      <c r="K8" s="3">
        <v>259.16789555727001</v>
      </c>
      <c r="L8" s="3">
        <v>262.52166163742567</v>
      </c>
      <c r="M8" s="3">
        <v>265.93080273185581</v>
      </c>
      <c r="N8" s="3">
        <v>269.25430555962765</v>
      </c>
      <c r="O8" s="3">
        <v>270.86469882147458</v>
      </c>
      <c r="P8" s="3">
        <v>269.67520932960724</v>
      </c>
      <c r="Q8" s="3">
        <v>269.72599371176409</v>
      </c>
      <c r="R8" s="3">
        <v>273.60668227193571</v>
      </c>
      <c r="S8" s="3">
        <v>274.69566209880696</v>
      </c>
      <c r="T8" s="3">
        <v>282.08746362709661</v>
      </c>
      <c r="U8" s="3">
        <v>293.79924891471939</v>
      </c>
      <c r="V8" s="3">
        <v>301.02021534947215</v>
      </c>
      <c r="W8" s="3">
        <v>300.01039100417347</v>
      </c>
      <c r="X8" s="3">
        <v>307.92394661550406</v>
      </c>
      <c r="Y8" s="3">
        <v>317.48954908102633</v>
      </c>
      <c r="Z8" s="3">
        <v>315.07061578609091</v>
      </c>
      <c r="AA8" s="3">
        <v>312.62583910852766</v>
      </c>
      <c r="AB8" s="3">
        <v>314.72314555555789</v>
      </c>
      <c r="AC8" s="3">
        <v>308.73381017185096</v>
      </c>
      <c r="AD8" s="3">
        <v>308.33395482163382</v>
      </c>
      <c r="AE8" s="3">
        <v>307.17531607508994</v>
      </c>
      <c r="AF8" s="3">
        <v>295.85104290901427</v>
      </c>
      <c r="AG8" s="3">
        <v>294.42392797434974</v>
      </c>
      <c r="AH8" s="3">
        <v>305.7346613859313</v>
      </c>
      <c r="AI8" s="3">
        <v>322.54675594627628</v>
      </c>
      <c r="AJ8" s="3">
        <v>338.54951662291501</v>
      </c>
      <c r="AK8" s="3">
        <v>359.3490575816237</v>
      </c>
      <c r="AL8" s="3">
        <v>377.59339480299832</v>
      </c>
      <c r="AM8" s="3">
        <v>385.88883127293661</v>
      </c>
      <c r="AN8" s="3">
        <v>375.18929889361158</v>
      </c>
      <c r="AO8" s="3">
        <v>372.16244430567275</v>
      </c>
      <c r="AP8" s="3">
        <v>369.72091056656512</v>
      </c>
      <c r="AQ8" s="3">
        <v>377.56387737063119</v>
      </c>
      <c r="AR8" s="3">
        <v>381.41964419852332</v>
      </c>
      <c r="AS8" s="3">
        <v>405.50371561855593</v>
      </c>
      <c r="AT8" s="3">
        <v>421.41496627974112</v>
      </c>
      <c r="AU8" s="3">
        <v>434.88235511409101</v>
      </c>
      <c r="AV8" s="3">
        <v>459.19373112158246</v>
      </c>
      <c r="AW8" s="3">
        <v>467.77977003036131</v>
      </c>
      <c r="AX8" s="3">
        <v>486.39987576445986</v>
      </c>
      <c r="AY8" s="3">
        <v>499.47839268703262</v>
      </c>
      <c r="AZ8" s="3">
        <v>514.33117273625487</v>
      </c>
      <c r="BA8" s="3">
        <v>537.46263582307108</v>
      </c>
      <c r="BB8" s="3">
        <v>558.06549403683437</v>
      </c>
      <c r="BC8" s="3">
        <v>580.85444925248896</v>
      </c>
      <c r="BD8" s="3">
        <v>584.85443342375584</v>
      </c>
      <c r="BE8" s="3">
        <v>547.51800204075766</v>
      </c>
      <c r="BF8" s="3">
        <v>530.85955547266929</v>
      </c>
      <c r="BG8" s="3">
        <v>514.50388661213947</v>
      </c>
      <c r="BH8" s="3">
        <v>492.95120493380728</v>
      </c>
      <c r="BI8" s="3">
        <v>476.18281244931376</v>
      </c>
      <c r="BJ8" s="3">
        <v>479.06739313236056</v>
      </c>
      <c r="BK8" s="3">
        <v>490.04111124244787</v>
      </c>
      <c r="BL8" s="3">
        <v>505.54362596840662</v>
      </c>
      <c r="BM8" s="3">
        <v>521.48347608600977</v>
      </c>
      <c r="BN8" s="3">
        <v>536.31709486030672</v>
      </c>
      <c r="BO8" s="3">
        <v>545.06090343817505</v>
      </c>
      <c r="BP8" s="3">
        <v>489.62924561965707</v>
      </c>
      <c r="BQ8" s="3">
        <v>519.89587805921622</v>
      </c>
      <c r="BR8" s="3">
        <v>538.28929524450064</v>
      </c>
      <c r="BS8" s="3">
        <v>549.9321766784974</v>
      </c>
      <c r="BT8" s="3"/>
    </row>
    <row r="9" spans="1:72" x14ac:dyDescent="0.2">
      <c r="B9" t="s">
        <v>5</v>
      </c>
      <c r="C9" s="3">
        <v>202.9617215700178</v>
      </c>
      <c r="D9" s="3">
        <v>214.70815979044158</v>
      </c>
      <c r="E9" s="3">
        <v>227.04561953165148</v>
      </c>
      <c r="F9" s="3">
        <v>235.13955941900093</v>
      </c>
      <c r="G9" s="3">
        <v>236.13359722371521</v>
      </c>
      <c r="H9" s="3">
        <v>237.64014735275452</v>
      </c>
      <c r="I9" s="3">
        <v>245.17288225376291</v>
      </c>
      <c r="J9" s="3">
        <v>246.37553502535479</v>
      </c>
      <c r="K9" s="3">
        <v>244.20865841574388</v>
      </c>
      <c r="L9" s="3">
        <v>241.56705981388802</v>
      </c>
      <c r="M9" s="3">
        <v>238.96420170037479</v>
      </c>
      <c r="N9" s="3">
        <v>242.32708029077875</v>
      </c>
      <c r="O9" s="3">
        <v>244.15495978595794</v>
      </c>
      <c r="P9" s="3">
        <v>242.97020636241501</v>
      </c>
      <c r="Q9" s="3">
        <v>242.90263638734712</v>
      </c>
      <c r="R9" s="3">
        <v>246.64546927485358</v>
      </c>
      <c r="S9" s="3">
        <v>247.87550981565681</v>
      </c>
      <c r="T9" s="3">
        <v>250.92062335407772</v>
      </c>
      <c r="U9" s="3">
        <v>257.61557936255741</v>
      </c>
      <c r="V9" s="3">
        <v>265.29485100194023</v>
      </c>
      <c r="W9" s="3">
        <v>265.75351070137765</v>
      </c>
      <c r="X9" s="3">
        <v>271.35545406677704</v>
      </c>
      <c r="Y9" s="3">
        <v>278.33922797249176</v>
      </c>
      <c r="Z9" s="3">
        <v>271.45788019216457</v>
      </c>
      <c r="AA9" s="3">
        <v>264.70743303628916</v>
      </c>
      <c r="AB9" s="3">
        <v>266.66874469680971</v>
      </c>
      <c r="AC9" s="3">
        <v>261.77400418214262</v>
      </c>
      <c r="AD9" s="3">
        <v>260.34609824129438</v>
      </c>
      <c r="AE9" s="3">
        <v>258.28528598966267</v>
      </c>
      <c r="AF9" s="3">
        <v>247.05341047504541</v>
      </c>
      <c r="AG9" s="3">
        <v>244.16922466184519</v>
      </c>
      <c r="AH9" s="3">
        <v>252.50591967550733</v>
      </c>
      <c r="AI9" s="3">
        <v>265.29169950601488</v>
      </c>
      <c r="AJ9" s="3">
        <v>271.48388171188043</v>
      </c>
      <c r="AK9" s="3">
        <v>280.94643470544872</v>
      </c>
      <c r="AL9" s="3">
        <v>290.92065848548509</v>
      </c>
      <c r="AM9" s="3">
        <v>292.86639176169666</v>
      </c>
      <c r="AN9" s="3">
        <v>285.74137214640308</v>
      </c>
      <c r="AO9" s="3">
        <v>278.01697500837679</v>
      </c>
      <c r="AP9" s="3">
        <v>267.44546442882063</v>
      </c>
      <c r="AQ9" s="3">
        <v>266.60531749983807</v>
      </c>
      <c r="AR9" s="3">
        <v>266.24912304119744</v>
      </c>
      <c r="AS9" s="3">
        <v>283.70862634850812</v>
      </c>
      <c r="AT9" s="3">
        <v>290.96627050023869</v>
      </c>
      <c r="AU9" s="3">
        <v>300.75041946442576</v>
      </c>
      <c r="AV9" s="3">
        <v>314.41935148397317</v>
      </c>
      <c r="AW9" s="3">
        <v>323.36907123969621</v>
      </c>
      <c r="AX9" s="3">
        <v>325.51584853809601</v>
      </c>
      <c r="AY9" s="3">
        <v>339.58506139932535</v>
      </c>
      <c r="AZ9" s="3">
        <v>343.72879245475457</v>
      </c>
      <c r="BA9" s="3">
        <v>358.29233249085081</v>
      </c>
      <c r="BB9" s="3">
        <v>373.56808545749919</v>
      </c>
      <c r="BC9" s="3">
        <v>386.65428441287935</v>
      </c>
      <c r="BD9" s="3">
        <v>390.35929396961751</v>
      </c>
      <c r="BE9" s="3">
        <v>365.80833441568774</v>
      </c>
      <c r="BF9" s="3">
        <v>351.07864915197649</v>
      </c>
      <c r="BG9" s="3">
        <v>346.11005105828326</v>
      </c>
      <c r="BH9" s="3">
        <v>325.66021320496787</v>
      </c>
      <c r="BI9" s="3">
        <v>311.35325243547868</v>
      </c>
      <c r="BJ9" s="3">
        <v>309.56688615853244</v>
      </c>
      <c r="BK9" s="3">
        <v>317.67643200823181</v>
      </c>
      <c r="BL9" s="3">
        <v>319.81327798538081</v>
      </c>
      <c r="BM9" s="3">
        <v>328.43940995490505</v>
      </c>
      <c r="BN9" s="3">
        <v>337.80095248361522</v>
      </c>
      <c r="BO9" s="3">
        <v>340.53352911122676</v>
      </c>
      <c r="BP9" s="3">
        <v>302.7373667225886</v>
      </c>
      <c r="BQ9" s="3">
        <v>323.70916014894641</v>
      </c>
      <c r="BR9" s="3">
        <v>333.48139172501379</v>
      </c>
      <c r="BS9" s="3">
        <v>342.04098797284172</v>
      </c>
      <c r="BT9" s="3"/>
    </row>
    <row r="10" spans="1:72" x14ac:dyDescent="0.2">
      <c r="B10" t="s">
        <v>6</v>
      </c>
      <c r="C10" s="3">
        <v>101.95251078098464</v>
      </c>
      <c r="D10" s="3">
        <v>106.75817424700247</v>
      </c>
      <c r="E10" s="3">
        <v>111.74654687213422</v>
      </c>
      <c r="F10" s="3">
        <v>116.76580331225865</v>
      </c>
      <c r="G10" s="3">
        <v>118.30858953408064</v>
      </c>
      <c r="H10" s="3">
        <v>120.47276876070305</v>
      </c>
      <c r="I10" s="3">
        <v>125.76261595529418</v>
      </c>
      <c r="J10" s="3">
        <v>130.50416705916456</v>
      </c>
      <c r="K10" s="3">
        <v>133.57799248251013</v>
      </c>
      <c r="L10" s="3">
        <v>137.36064960980025</v>
      </c>
      <c r="M10" s="3">
        <v>141.25620433914659</v>
      </c>
      <c r="N10" s="3">
        <v>146.56301858838506</v>
      </c>
      <c r="O10" s="3">
        <v>151.08973457191016</v>
      </c>
      <c r="P10" s="3">
        <v>158.6971330962408</v>
      </c>
      <c r="Q10" s="3">
        <v>167.45341510073447</v>
      </c>
      <c r="R10" s="3">
        <v>175.0329835142438</v>
      </c>
      <c r="S10" s="3">
        <v>181.07741210526095</v>
      </c>
      <c r="T10" s="3">
        <v>186.01046620804991</v>
      </c>
      <c r="U10" s="3">
        <v>193.79487398069642</v>
      </c>
      <c r="V10" s="3">
        <v>197.64799147705673</v>
      </c>
      <c r="W10" s="3">
        <v>196.08059151602427</v>
      </c>
      <c r="X10" s="3">
        <v>197.81266973297002</v>
      </c>
      <c r="Y10" s="3">
        <v>200.46949700287522</v>
      </c>
      <c r="Z10" s="3">
        <v>196.40085955543606</v>
      </c>
      <c r="AA10" s="3">
        <v>192.38546476289451</v>
      </c>
      <c r="AB10" s="3">
        <v>195.07403813881641</v>
      </c>
      <c r="AC10" s="3">
        <v>192.74049759380688</v>
      </c>
      <c r="AD10" s="3">
        <v>193.36074634222038</v>
      </c>
      <c r="AE10" s="3">
        <v>193.50190017660705</v>
      </c>
      <c r="AF10" s="3">
        <v>190.53231311338661</v>
      </c>
      <c r="AG10" s="3">
        <v>193.84656572087687</v>
      </c>
      <c r="AH10" s="3">
        <v>200.38086304799981</v>
      </c>
      <c r="AI10" s="3">
        <v>210.43723933235859</v>
      </c>
      <c r="AJ10" s="3">
        <v>217.17042518571986</v>
      </c>
      <c r="AK10" s="3">
        <v>226.63873444483298</v>
      </c>
      <c r="AL10" s="3">
        <v>234.03848138874361</v>
      </c>
      <c r="AM10" s="3">
        <v>239.84743054859342</v>
      </c>
      <c r="AN10" s="3">
        <v>231.22412736640919</v>
      </c>
      <c r="AO10" s="3">
        <v>226.792117387313</v>
      </c>
      <c r="AP10" s="3">
        <v>232.54940777965103</v>
      </c>
      <c r="AQ10" s="3">
        <v>252.66258138858478</v>
      </c>
      <c r="AR10" s="3">
        <v>261.98681174514553</v>
      </c>
      <c r="AS10" s="3">
        <v>282.08540363287341</v>
      </c>
      <c r="AT10" s="3">
        <v>301.18217361259838</v>
      </c>
      <c r="AU10" s="3">
        <v>323.58751581164171</v>
      </c>
      <c r="AV10" s="3">
        <v>360.95589270450841</v>
      </c>
      <c r="AW10" s="3">
        <v>373.19257834302044</v>
      </c>
      <c r="AX10" s="3">
        <v>369.56662842042607</v>
      </c>
      <c r="AY10" s="3">
        <v>381.65698929052883</v>
      </c>
      <c r="AZ10" s="3">
        <v>396.23806842982555</v>
      </c>
      <c r="BA10" s="3">
        <v>425.66446665999069</v>
      </c>
      <c r="BB10" s="3">
        <v>447.50845129090817</v>
      </c>
      <c r="BC10" s="3">
        <v>470.7297135551002</v>
      </c>
      <c r="BD10" s="3">
        <v>470.46797873136393</v>
      </c>
      <c r="BE10" s="3">
        <v>442.34847219452905</v>
      </c>
      <c r="BF10" s="3">
        <v>427.57745530397733</v>
      </c>
      <c r="BG10" s="3">
        <v>416.42203294857268</v>
      </c>
      <c r="BH10" s="3">
        <v>401.46436210204428</v>
      </c>
      <c r="BI10" s="3">
        <v>384.0144479401219</v>
      </c>
      <c r="BJ10" s="3">
        <v>394.39352800784673</v>
      </c>
      <c r="BK10" s="3">
        <v>405.50783260824301</v>
      </c>
      <c r="BL10" s="3">
        <v>418.50515776776001</v>
      </c>
      <c r="BM10" s="3">
        <v>433.74104490856843</v>
      </c>
      <c r="BN10" s="3">
        <v>445.26288423877384</v>
      </c>
      <c r="BO10" s="3">
        <v>459.80327979130891</v>
      </c>
      <c r="BP10" s="3">
        <v>390.27531983952042</v>
      </c>
      <c r="BQ10" s="3">
        <v>414.85347381492636</v>
      </c>
      <c r="BR10" s="3">
        <v>446.09239225040375</v>
      </c>
      <c r="BS10" s="3">
        <v>466.94305233544702</v>
      </c>
      <c r="BT10" s="3"/>
    </row>
    <row r="11" spans="1:72" x14ac:dyDescent="0.2">
      <c r="B11" t="s">
        <v>7</v>
      </c>
      <c r="C11" s="3">
        <v>178.2160149563536</v>
      </c>
      <c r="D11" s="3">
        <v>182.80832159497035</v>
      </c>
      <c r="E11" s="3">
        <v>187.44566710581378</v>
      </c>
      <c r="F11" s="3">
        <v>190.36160587153222</v>
      </c>
      <c r="G11" s="3">
        <v>187.45752398558349</v>
      </c>
      <c r="H11" s="3">
        <v>188.57059477649787</v>
      </c>
      <c r="I11" s="3">
        <v>194.46243319314596</v>
      </c>
      <c r="J11" s="3">
        <v>202.23961412871449</v>
      </c>
      <c r="K11" s="3">
        <v>207.46036582231298</v>
      </c>
      <c r="L11" s="3">
        <v>213.94288912319684</v>
      </c>
      <c r="M11" s="3">
        <v>220.63739925157071</v>
      </c>
      <c r="N11" s="3">
        <v>232.612777119887</v>
      </c>
      <c r="O11" s="3">
        <v>243.6590753715804</v>
      </c>
      <c r="P11" s="3">
        <v>249.38977311120277</v>
      </c>
      <c r="Q11" s="3">
        <v>256.42863930141823</v>
      </c>
      <c r="R11" s="3">
        <v>273.56746778400657</v>
      </c>
      <c r="S11" s="3">
        <v>288.85644262922614</v>
      </c>
      <c r="T11" s="3">
        <v>297.46877901995043</v>
      </c>
      <c r="U11" s="3">
        <v>310.69473249645523</v>
      </c>
      <c r="V11" s="3">
        <v>311.54202105140706</v>
      </c>
      <c r="W11" s="3">
        <v>303.87363898615178</v>
      </c>
      <c r="X11" s="3">
        <v>315.62089094246664</v>
      </c>
      <c r="Y11" s="3">
        <v>329.31761211202297</v>
      </c>
      <c r="Z11" s="3">
        <v>334.65883460022974</v>
      </c>
      <c r="AA11" s="3">
        <v>340.03646230198967</v>
      </c>
      <c r="AB11" s="3">
        <v>341.7735165342379</v>
      </c>
      <c r="AC11" s="3">
        <v>334.73412199951576</v>
      </c>
      <c r="AD11" s="3">
        <v>333.23431343169324</v>
      </c>
      <c r="AE11" s="3">
        <v>330.92056445144061</v>
      </c>
      <c r="AF11" s="3">
        <v>320.7018255959166</v>
      </c>
      <c r="AG11" s="3">
        <v>321.13549400190158</v>
      </c>
      <c r="AH11" s="3">
        <v>337.62648125994372</v>
      </c>
      <c r="AI11" s="3">
        <v>360.62557213124632</v>
      </c>
      <c r="AJ11" s="3">
        <v>374.35510191061149</v>
      </c>
      <c r="AK11" s="3">
        <v>392.9800466886021</v>
      </c>
      <c r="AL11" s="3">
        <v>412.11320876702086</v>
      </c>
      <c r="AM11" s="3">
        <v>418.92138872991944</v>
      </c>
      <c r="AN11" s="3">
        <v>422.10689607559698</v>
      </c>
      <c r="AO11" s="3">
        <v>419.23738551714973</v>
      </c>
      <c r="AP11" s="3">
        <v>430.64196768583469</v>
      </c>
      <c r="AQ11" s="3">
        <v>439.36913692390419</v>
      </c>
      <c r="AR11" s="3">
        <v>452.01692171217906</v>
      </c>
      <c r="AS11" s="3">
        <v>476.86209531061525</v>
      </c>
      <c r="AT11" s="3">
        <v>513.74450224198665</v>
      </c>
      <c r="AU11" s="3">
        <v>572.04820186424172</v>
      </c>
      <c r="AV11" s="3">
        <v>605.41484266817986</v>
      </c>
      <c r="AW11" s="3">
        <v>627.53089230269097</v>
      </c>
      <c r="AX11" s="3">
        <v>623.49273528610649</v>
      </c>
      <c r="AY11" s="3">
        <v>649.66566586768147</v>
      </c>
      <c r="AZ11" s="3">
        <v>681.46016924718742</v>
      </c>
      <c r="BA11" s="3">
        <v>711.70979918877163</v>
      </c>
      <c r="BB11" s="3">
        <v>748.64619452320437</v>
      </c>
      <c r="BC11" s="3">
        <v>782.18767900424268</v>
      </c>
      <c r="BD11" s="3">
        <v>764.8788957834538</v>
      </c>
      <c r="BE11" s="3">
        <v>708.23200558621761</v>
      </c>
      <c r="BF11" s="3">
        <v>693.91065827962325</v>
      </c>
      <c r="BG11" s="3">
        <v>675.06201544738906</v>
      </c>
      <c r="BH11" s="3">
        <v>640.31789280728253</v>
      </c>
      <c r="BI11" s="3">
        <v>625.83664347475906</v>
      </c>
      <c r="BJ11" s="3">
        <v>636.03734830213932</v>
      </c>
      <c r="BK11" s="3">
        <v>659.02903020118663</v>
      </c>
      <c r="BL11" s="3">
        <v>677.7418480800543</v>
      </c>
      <c r="BM11" s="3">
        <v>706.48133240817879</v>
      </c>
      <c r="BN11" s="3">
        <v>728.01461376770942</v>
      </c>
      <c r="BO11" s="3">
        <v>751.72112065164288</v>
      </c>
      <c r="BP11" s="3">
        <v>647.71784716165973</v>
      </c>
      <c r="BQ11" s="3">
        <v>699.90384605749091</v>
      </c>
      <c r="BR11" s="3">
        <v>745.95955644417256</v>
      </c>
      <c r="BS11" s="3">
        <v>780.44669269512701</v>
      </c>
      <c r="BT11" s="3"/>
    </row>
    <row r="12" spans="1:72" x14ac:dyDescent="0.2">
      <c r="B12" t="s">
        <v>8</v>
      </c>
      <c r="C12" s="3">
        <v>94.39461059600778</v>
      </c>
      <c r="D12" s="3">
        <v>99.500126697093719</v>
      </c>
      <c r="E12" s="3">
        <v>104.8408997287459</v>
      </c>
      <c r="F12" s="3">
        <v>107.50010834705986</v>
      </c>
      <c r="G12" s="3">
        <v>106.88263575692368</v>
      </c>
      <c r="H12" s="3">
        <v>105.80784131841064</v>
      </c>
      <c r="I12" s="3">
        <v>107.37911230430552</v>
      </c>
      <c r="J12" s="3">
        <v>108.80935257710868</v>
      </c>
      <c r="K12" s="3">
        <v>108.75562747168235</v>
      </c>
      <c r="L12" s="3">
        <v>108.8344469325653</v>
      </c>
      <c r="M12" s="3">
        <v>108.91817785497263</v>
      </c>
      <c r="N12" s="3">
        <v>110.72316180971318</v>
      </c>
      <c r="O12" s="3">
        <v>111.83354675695274</v>
      </c>
      <c r="P12" s="3">
        <v>110.80888210993653</v>
      </c>
      <c r="Q12" s="3">
        <v>110.29858563039005</v>
      </c>
      <c r="R12" s="3">
        <v>113.09679653806708</v>
      </c>
      <c r="S12" s="3">
        <v>114.77612592356152</v>
      </c>
      <c r="T12" s="3">
        <v>115.1832155552416</v>
      </c>
      <c r="U12" s="3">
        <v>117.23610873759321</v>
      </c>
      <c r="V12" s="3">
        <v>120.26291924942002</v>
      </c>
      <c r="W12" s="3">
        <v>120.00444680000734</v>
      </c>
      <c r="X12" s="3">
        <v>123.31541633684792</v>
      </c>
      <c r="Y12" s="3">
        <v>127.29629017302747</v>
      </c>
      <c r="Z12" s="3">
        <v>126.00959357306597</v>
      </c>
      <c r="AA12" s="3">
        <v>124.718087853333</v>
      </c>
      <c r="AB12" s="3">
        <v>125.34752797789901</v>
      </c>
      <c r="AC12" s="3">
        <v>122.75895679317807</v>
      </c>
      <c r="AD12" s="3">
        <v>121.30914229127286</v>
      </c>
      <c r="AE12" s="3">
        <v>119.58066744936133</v>
      </c>
      <c r="AF12" s="3">
        <v>114.78452497960502</v>
      </c>
      <c r="AG12" s="3">
        <v>113.84608766554859</v>
      </c>
      <c r="AH12" s="3">
        <v>117.04278169545043</v>
      </c>
      <c r="AI12" s="3">
        <v>122.24937807454333</v>
      </c>
      <c r="AJ12" s="3">
        <v>127.40893616305391</v>
      </c>
      <c r="AK12" s="3">
        <v>134.2817057832597</v>
      </c>
      <c r="AL12" s="3">
        <v>138.73781212088676</v>
      </c>
      <c r="AM12" s="3">
        <v>141.72696397109658</v>
      </c>
      <c r="AN12" s="3">
        <v>138.63407953670887</v>
      </c>
      <c r="AO12" s="3">
        <v>135.73634845685214</v>
      </c>
      <c r="AP12" s="3">
        <v>134.42033968816583</v>
      </c>
      <c r="AQ12" s="3">
        <v>136.68354042294231</v>
      </c>
      <c r="AR12" s="3">
        <v>137.38049244810199</v>
      </c>
      <c r="AS12" s="3">
        <v>143.09142419765391</v>
      </c>
      <c r="AT12" s="3">
        <v>151.10416643081896</v>
      </c>
      <c r="AU12" s="3">
        <v>160.96062781951053</v>
      </c>
      <c r="AV12" s="3">
        <v>171.36044230911861</v>
      </c>
      <c r="AW12" s="3">
        <v>179.14475338413655</v>
      </c>
      <c r="AX12" s="3">
        <v>186.75148445377522</v>
      </c>
      <c r="AY12" s="3">
        <v>191.68808340110732</v>
      </c>
      <c r="AZ12" s="3">
        <v>197.46421320798038</v>
      </c>
      <c r="BA12" s="3">
        <v>208.24992664059127</v>
      </c>
      <c r="BB12" s="3">
        <v>214.53446428406937</v>
      </c>
      <c r="BC12" s="3">
        <v>222.14048686121674</v>
      </c>
      <c r="BD12" s="3">
        <v>224.15114121107621</v>
      </c>
      <c r="BE12" s="3">
        <v>211.90043183157937</v>
      </c>
      <c r="BF12" s="3">
        <v>201.32075718500647</v>
      </c>
      <c r="BG12" s="3">
        <v>195.91415884080752</v>
      </c>
      <c r="BH12" s="3">
        <v>186.33410253895858</v>
      </c>
      <c r="BI12" s="3">
        <v>180.10202478132132</v>
      </c>
      <c r="BJ12" s="3">
        <v>180.82492169970197</v>
      </c>
      <c r="BK12" s="3">
        <v>183.12560091133753</v>
      </c>
      <c r="BL12" s="3">
        <v>186.67345901428394</v>
      </c>
      <c r="BM12" s="3">
        <v>193.52928566546322</v>
      </c>
      <c r="BN12" s="3">
        <v>196.13937493980177</v>
      </c>
      <c r="BO12" s="3">
        <v>200.68806361004383</v>
      </c>
      <c r="BP12" s="3">
        <v>179.96792871822228</v>
      </c>
      <c r="BQ12" s="3">
        <v>193.84614245626557</v>
      </c>
      <c r="BR12" s="3">
        <v>199.08477514612719</v>
      </c>
      <c r="BS12" s="3">
        <v>201.28907502644728</v>
      </c>
      <c r="BT12" s="3"/>
    </row>
    <row r="13" spans="1:72" x14ac:dyDescent="0.2">
      <c r="B13" t="s">
        <v>9</v>
      </c>
      <c r="C13" s="3">
        <v>455.18883803664352</v>
      </c>
      <c r="D13" s="3">
        <v>474.41153883590783</v>
      </c>
      <c r="E13" s="3">
        <v>494.25323649793103</v>
      </c>
      <c r="F13" s="3">
        <v>503.79542077429159</v>
      </c>
      <c r="G13" s="3">
        <v>497.94223321070098</v>
      </c>
      <c r="H13" s="3">
        <v>487.68917510227271</v>
      </c>
      <c r="I13" s="3">
        <v>489.66434593960338</v>
      </c>
      <c r="J13" s="3">
        <v>499.68591094606529</v>
      </c>
      <c r="K13" s="3">
        <v>502.96153416253355</v>
      </c>
      <c r="L13" s="3">
        <v>502.64244158906138</v>
      </c>
      <c r="M13" s="3">
        <v>502.34587502939871</v>
      </c>
      <c r="N13" s="3">
        <v>504.97962305284159</v>
      </c>
      <c r="O13" s="3">
        <v>504.35962149102539</v>
      </c>
      <c r="P13" s="3">
        <v>501.05591922450577</v>
      </c>
      <c r="Q13" s="3">
        <v>500.06321006011189</v>
      </c>
      <c r="R13" s="3">
        <v>510.94335253788273</v>
      </c>
      <c r="S13" s="3">
        <v>516.70351307928047</v>
      </c>
      <c r="T13" s="3">
        <v>527.14377437101814</v>
      </c>
      <c r="U13" s="3">
        <v>545.44530868530342</v>
      </c>
      <c r="V13" s="3">
        <v>556.95374073145047</v>
      </c>
      <c r="W13" s="3">
        <v>553.20000791662073</v>
      </c>
      <c r="X13" s="3">
        <v>567.60140787817181</v>
      </c>
      <c r="Y13" s="3">
        <v>585.03649688484734</v>
      </c>
      <c r="Z13" s="3">
        <v>573.95869312976731</v>
      </c>
      <c r="AA13" s="3">
        <v>563.01003584890304</v>
      </c>
      <c r="AB13" s="3">
        <v>563.4941565561312</v>
      </c>
      <c r="AC13" s="3">
        <v>549.5580980695355</v>
      </c>
      <c r="AD13" s="3">
        <v>545.74144248710559</v>
      </c>
      <c r="AE13" s="3">
        <v>540.61383862395292</v>
      </c>
      <c r="AF13" s="3">
        <v>522.63562679920472</v>
      </c>
      <c r="AG13" s="3">
        <v>522.06314959647159</v>
      </c>
      <c r="AH13" s="3">
        <v>541.07059064950045</v>
      </c>
      <c r="AI13" s="3">
        <v>569.71815410898228</v>
      </c>
      <c r="AJ13" s="3">
        <v>595.66959002943997</v>
      </c>
      <c r="AK13" s="3">
        <v>629.81678511028531</v>
      </c>
      <c r="AL13" s="3">
        <v>647.9031348995768</v>
      </c>
      <c r="AM13" s="3">
        <v>665.70718603086846</v>
      </c>
      <c r="AN13" s="3">
        <v>659.50198623247172</v>
      </c>
      <c r="AO13" s="3">
        <v>656.0043991285396</v>
      </c>
      <c r="AP13" s="3">
        <v>654.47862987055601</v>
      </c>
      <c r="AQ13" s="3">
        <v>673.77677230422489</v>
      </c>
      <c r="AR13" s="3">
        <v>667.88008300820798</v>
      </c>
      <c r="AS13" s="3">
        <v>704.81828688879011</v>
      </c>
      <c r="AT13" s="3">
        <v>723.36098059909546</v>
      </c>
      <c r="AU13" s="3">
        <v>730.32558335811905</v>
      </c>
      <c r="AV13" s="3">
        <v>755.48087180982247</v>
      </c>
      <c r="AW13" s="3">
        <v>782.90892637363197</v>
      </c>
      <c r="AX13" s="3">
        <v>794.65810830171426</v>
      </c>
      <c r="AY13" s="3">
        <v>821.66618874188509</v>
      </c>
      <c r="AZ13" s="3">
        <v>840.20392678745418</v>
      </c>
      <c r="BA13" s="3">
        <v>878.41492814315507</v>
      </c>
      <c r="BB13" s="3">
        <v>911.39099539823212</v>
      </c>
      <c r="BC13" s="3">
        <v>944.65175882721712</v>
      </c>
      <c r="BD13" s="3">
        <v>934.21593449237969</v>
      </c>
      <c r="BE13" s="3">
        <v>889.14703142856445</v>
      </c>
      <c r="BF13" s="3">
        <v>878.7492589384899</v>
      </c>
      <c r="BG13" s="3">
        <v>855.82403207501443</v>
      </c>
      <c r="BH13" s="3">
        <v>812.64365208334868</v>
      </c>
      <c r="BI13" s="3">
        <v>768.43609643911304</v>
      </c>
      <c r="BJ13" s="3">
        <v>778.00151530924779</v>
      </c>
      <c r="BK13" s="3">
        <v>801.77132288264113</v>
      </c>
      <c r="BL13" s="3">
        <v>813.10878967894007</v>
      </c>
      <c r="BM13" s="3">
        <v>836.51574257324739</v>
      </c>
      <c r="BN13" s="3">
        <v>853.0778077568749</v>
      </c>
      <c r="BO13" s="3">
        <v>862.02665599515626</v>
      </c>
      <c r="BP13" s="3">
        <v>774.36144870329485</v>
      </c>
      <c r="BQ13" s="3">
        <v>822.95049991166309</v>
      </c>
      <c r="BR13" s="3">
        <v>847.28318110705686</v>
      </c>
      <c r="BS13" s="3">
        <v>867.04837433755665</v>
      </c>
      <c r="BT13" s="3"/>
    </row>
    <row r="14" spans="1:72" x14ac:dyDescent="0.2">
      <c r="B14" t="s">
        <v>10</v>
      </c>
      <c r="C14" s="3">
        <v>386.74136463942352</v>
      </c>
      <c r="D14" s="3">
        <v>395.13053059023321</v>
      </c>
      <c r="E14" s="3">
        <v>403.54414275094092</v>
      </c>
      <c r="F14" s="3">
        <v>404.19397942523716</v>
      </c>
      <c r="G14" s="3">
        <v>392.56224111016746</v>
      </c>
      <c r="H14" s="3">
        <v>376.40799162930608</v>
      </c>
      <c r="I14" s="3">
        <v>369.99868011787828</v>
      </c>
      <c r="J14" s="3">
        <v>367.47237884813842</v>
      </c>
      <c r="K14" s="3">
        <v>359.98802979272926</v>
      </c>
      <c r="L14" s="3">
        <v>357.82665060819403</v>
      </c>
      <c r="M14" s="3">
        <v>355.69385463166589</v>
      </c>
      <c r="N14" s="3">
        <v>354.42408642908947</v>
      </c>
      <c r="O14" s="3">
        <v>350.88536704713562</v>
      </c>
      <c r="P14" s="3">
        <v>352.59313256371831</v>
      </c>
      <c r="Q14" s="3">
        <v>355.93847804370216</v>
      </c>
      <c r="R14" s="3">
        <v>369.47103183838453</v>
      </c>
      <c r="S14" s="3">
        <v>379.58259389839969</v>
      </c>
      <c r="T14" s="3">
        <v>386.86156325141133</v>
      </c>
      <c r="U14" s="3">
        <v>399.88849658025265</v>
      </c>
      <c r="V14" s="3">
        <v>404.7542337691649</v>
      </c>
      <c r="W14" s="3">
        <v>398.50937077500862</v>
      </c>
      <c r="X14" s="3">
        <v>403.44029449249689</v>
      </c>
      <c r="Y14" s="3">
        <v>410.29635030482899</v>
      </c>
      <c r="Z14" s="3">
        <v>399.42152297538803</v>
      </c>
      <c r="AA14" s="3">
        <v>388.77868581651904</v>
      </c>
      <c r="AB14" s="3">
        <v>386.29404149232079</v>
      </c>
      <c r="AC14" s="3">
        <v>374.01045655659146</v>
      </c>
      <c r="AD14" s="3">
        <v>372.74242332425143</v>
      </c>
      <c r="AE14" s="3">
        <v>370.56120852379377</v>
      </c>
      <c r="AF14" s="3">
        <v>355.58833680524708</v>
      </c>
      <c r="AG14" s="3">
        <v>352.57073284396984</v>
      </c>
      <c r="AH14" s="3">
        <v>360.31861316008275</v>
      </c>
      <c r="AI14" s="3">
        <v>374.11166678181064</v>
      </c>
      <c r="AJ14" s="3">
        <v>389.18049026042684</v>
      </c>
      <c r="AK14" s="3">
        <v>409.41430174080824</v>
      </c>
      <c r="AL14" s="3">
        <v>427.63528198419169</v>
      </c>
      <c r="AM14" s="3">
        <v>441.26833744266213</v>
      </c>
      <c r="AN14" s="3">
        <v>436.74805465921202</v>
      </c>
      <c r="AO14" s="3">
        <v>431.00071889258197</v>
      </c>
      <c r="AP14" s="3">
        <v>428.54785772562821</v>
      </c>
      <c r="AQ14" s="3">
        <v>441.51991433083339</v>
      </c>
      <c r="AR14" s="3">
        <v>440.63564096825388</v>
      </c>
      <c r="AS14" s="3">
        <v>473.6324467976122</v>
      </c>
      <c r="AT14" s="3">
        <v>501.93266183684705</v>
      </c>
      <c r="AU14" s="3">
        <v>503.32367542405092</v>
      </c>
      <c r="AV14" s="3">
        <v>523.43325467089051</v>
      </c>
      <c r="AW14" s="3">
        <v>547.52246957380135</v>
      </c>
      <c r="AX14" s="3">
        <v>565.94699996379586</v>
      </c>
      <c r="AY14" s="3">
        <v>585.48844028899452</v>
      </c>
      <c r="AZ14" s="3">
        <v>609.17246924144013</v>
      </c>
      <c r="BA14" s="3">
        <v>643.51776763096825</v>
      </c>
      <c r="BB14" s="3">
        <v>674.51773940935743</v>
      </c>
      <c r="BC14" s="3">
        <v>711.14242824412918</v>
      </c>
      <c r="BD14" s="3">
        <v>710.10614561897933</v>
      </c>
      <c r="BE14" s="3">
        <v>655.83648054261619</v>
      </c>
      <c r="BF14" s="3">
        <v>642.08061628043765</v>
      </c>
      <c r="BG14" s="3">
        <v>613.6653785316372</v>
      </c>
      <c r="BH14" s="3">
        <v>573.07972363112765</v>
      </c>
      <c r="BI14" s="3">
        <v>542.40117257731663</v>
      </c>
      <c r="BJ14" s="3">
        <v>545.03331757796434</v>
      </c>
      <c r="BK14" s="3">
        <v>560.52225572231737</v>
      </c>
      <c r="BL14" s="3">
        <v>578.13909833297714</v>
      </c>
      <c r="BM14" s="3">
        <v>594.51421923675548</v>
      </c>
      <c r="BN14" s="3">
        <v>608.17744287404059</v>
      </c>
      <c r="BO14" s="3">
        <v>618.30035798819176</v>
      </c>
      <c r="BP14" s="3">
        <v>565.62622180973494</v>
      </c>
      <c r="BQ14" s="3">
        <v>608.47057697562923</v>
      </c>
      <c r="BR14" s="3">
        <v>631.29633125789849</v>
      </c>
      <c r="BS14" s="3">
        <v>647.27010532891973</v>
      </c>
      <c r="BT14" s="3"/>
    </row>
    <row r="15" spans="1:72" x14ac:dyDescent="0.2">
      <c r="B15" t="s">
        <v>11</v>
      </c>
      <c r="C15" s="3">
        <v>1036.2980194203103</v>
      </c>
      <c r="D15" s="3">
        <v>1098.8359742013697</v>
      </c>
      <c r="E15" s="3">
        <v>1164.6935130653942</v>
      </c>
      <c r="F15" s="3">
        <v>1215.502578083529</v>
      </c>
      <c r="G15" s="3">
        <v>1230.0424663143783</v>
      </c>
      <c r="H15" s="3">
        <v>1254.0154609214449</v>
      </c>
      <c r="I15" s="3">
        <v>1310.6200917911654</v>
      </c>
      <c r="J15" s="3">
        <v>1358.3700076530927</v>
      </c>
      <c r="K15" s="3">
        <v>1388.6676346778595</v>
      </c>
      <c r="L15" s="3">
        <v>1411.3776628207875</v>
      </c>
      <c r="M15" s="3">
        <v>1434.5225352948717</v>
      </c>
      <c r="N15" s="3">
        <v>1477.5598004241963</v>
      </c>
      <c r="O15" s="3">
        <v>1512.0915878984179</v>
      </c>
      <c r="P15" s="3">
        <v>1538.9852434156282</v>
      </c>
      <c r="Q15" s="3">
        <v>1573.5607513712082</v>
      </c>
      <c r="R15" s="3">
        <v>1631.6821307614944</v>
      </c>
      <c r="S15" s="3">
        <v>1674.5891571604648</v>
      </c>
      <c r="T15" s="3">
        <v>1715.3967233502949</v>
      </c>
      <c r="U15" s="3">
        <v>1782.1948361509969</v>
      </c>
      <c r="V15" s="3">
        <v>1838.4656577828712</v>
      </c>
      <c r="W15" s="3">
        <v>1844.8064952924342</v>
      </c>
      <c r="X15" s="3">
        <v>1884.8008119492163</v>
      </c>
      <c r="Y15" s="3">
        <v>1934.4526435338696</v>
      </c>
      <c r="Z15" s="3">
        <v>1875.108889588706</v>
      </c>
      <c r="AA15" s="3">
        <v>1817.3244257275749</v>
      </c>
      <c r="AB15" s="3">
        <v>1788.6081315597442</v>
      </c>
      <c r="AC15" s="3">
        <v>1715.3335322984626</v>
      </c>
      <c r="AD15" s="3">
        <v>1715.2411809074072</v>
      </c>
      <c r="AE15" s="3">
        <v>1710.9148585981429</v>
      </c>
      <c r="AF15" s="3">
        <v>1635.9794091707245</v>
      </c>
      <c r="AG15" s="3">
        <v>1616.3636709831601</v>
      </c>
      <c r="AH15" s="3">
        <v>1663.3148378069125</v>
      </c>
      <c r="AI15" s="3">
        <v>1738.9402721933736</v>
      </c>
      <c r="AJ15" s="3">
        <v>1829.0008292719656</v>
      </c>
      <c r="AK15" s="3">
        <v>1945.3873666270383</v>
      </c>
      <c r="AL15" s="3">
        <v>2061.9476213839234</v>
      </c>
      <c r="AM15" s="3">
        <v>2109.2130456034547</v>
      </c>
      <c r="AN15" s="3">
        <v>2076.821621805911</v>
      </c>
      <c r="AO15" s="3">
        <v>2008.8008874545615</v>
      </c>
      <c r="AP15" s="3">
        <v>2033.0389944057883</v>
      </c>
      <c r="AQ15" s="3">
        <v>2093.1495628151247</v>
      </c>
      <c r="AR15" s="3">
        <v>2174.6771850325963</v>
      </c>
      <c r="AS15" s="3">
        <v>2245.3861911565095</v>
      </c>
      <c r="AT15" s="3">
        <v>2355.6234248235842</v>
      </c>
      <c r="AU15" s="3">
        <v>2501.3453107601949</v>
      </c>
      <c r="AV15" s="3">
        <v>2638.6996611390095</v>
      </c>
      <c r="AW15" s="3">
        <v>2722.0778712557117</v>
      </c>
      <c r="AX15" s="3">
        <v>2797.2835991069146</v>
      </c>
      <c r="AY15" s="3">
        <v>2902.7847828401627</v>
      </c>
      <c r="AZ15" s="3">
        <v>3012.1465991551368</v>
      </c>
      <c r="BA15" s="3">
        <v>3147.7544078449305</v>
      </c>
      <c r="BB15" s="3">
        <v>3276.8173585128275</v>
      </c>
      <c r="BC15" s="3">
        <v>3379.4619022782476</v>
      </c>
      <c r="BD15" s="3">
        <v>3380.108865926175</v>
      </c>
      <c r="BE15" s="3">
        <v>3188.9680190243248</v>
      </c>
      <c r="BF15" s="3">
        <v>3116.0438889125785</v>
      </c>
      <c r="BG15" s="3">
        <v>3040.1404623809563</v>
      </c>
      <c r="BH15" s="3">
        <v>2879.3460531022688</v>
      </c>
      <c r="BI15" s="3">
        <v>2770.3486293265601</v>
      </c>
      <c r="BJ15" s="3">
        <v>2801.8403806676974</v>
      </c>
      <c r="BK15" s="3">
        <v>2897.7311590205791</v>
      </c>
      <c r="BL15" s="3">
        <v>2988.2632762685266</v>
      </c>
      <c r="BM15" s="3">
        <v>3102.8886739632744</v>
      </c>
      <c r="BN15" s="3">
        <v>3182.7559325852781</v>
      </c>
      <c r="BO15" s="3">
        <v>3262.9953548237959</v>
      </c>
      <c r="BP15" s="3">
        <v>2927.7549435309352</v>
      </c>
      <c r="BQ15" s="3">
        <v>3115.9012400954944</v>
      </c>
      <c r="BR15" s="3">
        <v>3241.9883019951421</v>
      </c>
      <c r="BS15" s="3">
        <v>3324.3348633126657</v>
      </c>
      <c r="BT15" s="3"/>
    </row>
    <row r="16" spans="1:72" x14ac:dyDescent="0.2">
      <c r="B16" t="s">
        <v>12</v>
      </c>
      <c r="C16" s="3">
        <v>616.02307566288573</v>
      </c>
      <c r="D16" s="3">
        <v>643.38322747723578</v>
      </c>
      <c r="E16" s="3">
        <v>671.69781224883104</v>
      </c>
      <c r="F16" s="3">
        <v>692.77256842331713</v>
      </c>
      <c r="G16" s="3">
        <v>692.83275339379099</v>
      </c>
      <c r="H16" s="3">
        <v>691.11793496926737</v>
      </c>
      <c r="I16" s="3">
        <v>706.75386651622523</v>
      </c>
      <c r="J16" s="3">
        <v>732.34853162639661</v>
      </c>
      <c r="K16" s="3">
        <v>748.52740427490914</v>
      </c>
      <c r="L16" s="3">
        <v>758.68400614017219</v>
      </c>
      <c r="M16" s="3">
        <v>769.01507926930799</v>
      </c>
      <c r="N16" s="3">
        <v>788.67940549216087</v>
      </c>
      <c r="O16" s="3">
        <v>803.64306222566279</v>
      </c>
      <c r="P16" s="3">
        <v>814.52609943166931</v>
      </c>
      <c r="Q16" s="3">
        <v>829.35693718444259</v>
      </c>
      <c r="R16" s="3">
        <v>859.60461630525322</v>
      </c>
      <c r="S16" s="3">
        <v>881.81795137280847</v>
      </c>
      <c r="T16" s="3">
        <v>913.99950787632804</v>
      </c>
      <c r="U16" s="3">
        <v>960.83738551010981</v>
      </c>
      <c r="V16" s="3">
        <v>987.94724447248745</v>
      </c>
      <c r="W16" s="3">
        <v>988.13335680609578</v>
      </c>
      <c r="X16" s="3">
        <v>1013.4812641913167</v>
      </c>
      <c r="Y16" s="3">
        <v>1044.2327796537206</v>
      </c>
      <c r="Z16" s="3">
        <v>1022.8690127971389</v>
      </c>
      <c r="AA16" s="3">
        <v>1001.8074233164994</v>
      </c>
      <c r="AB16" s="3">
        <v>1006.9698311551047</v>
      </c>
      <c r="AC16" s="3">
        <v>986.28820978626516</v>
      </c>
      <c r="AD16" s="3">
        <v>989.05000206830312</v>
      </c>
      <c r="AE16" s="3">
        <v>989.38299715717244</v>
      </c>
      <c r="AF16" s="3">
        <v>950.872015132912</v>
      </c>
      <c r="AG16" s="3">
        <v>944.27279483194104</v>
      </c>
      <c r="AH16" s="3">
        <v>972.56182983507733</v>
      </c>
      <c r="AI16" s="3">
        <v>1017.6973680217809</v>
      </c>
      <c r="AJ16" s="3">
        <v>1060.2702196768516</v>
      </c>
      <c r="AK16" s="3">
        <v>1117.0826650840311</v>
      </c>
      <c r="AL16" s="3">
        <v>1178.2329610851332</v>
      </c>
      <c r="AM16" s="3">
        <v>1192.107290797672</v>
      </c>
      <c r="AN16" s="3">
        <v>1169.8986841532621</v>
      </c>
      <c r="AO16" s="3">
        <v>1129.5390756186091</v>
      </c>
      <c r="AP16" s="3">
        <v>1147.9005592240696</v>
      </c>
      <c r="AQ16" s="3">
        <v>1197.7884494225445</v>
      </c>
      <c r="AR16" s="3">
        <v>1216.9837307771468</v>
      </c>
      <c r="AS16" s="3">
        <v>1283.9104643782764</v>
      </c>
      <c r="AT16" s="3">
        <v>1347.8577656934115</v>
      </c>
      <c r="AU16" s="3">
        <v>1426.5848973481816</v>
      </c>
      <c r="AV16" s="3">
        <v>1525.9515326366402</v>
      </c>
      <c r="AW16" s="3">
        <v>1563.5713918759868</v>
      </c>
      <c r="AX16" s="3">
        <v>1639.4929493900549</v>
      </c>
      <c r="AY16" s="3">
        <v>1703.8414719965062</v>
      </c>
      <c r="AZ16" s="3">
        <v>1778.8733977058671</v>
      </c>
      <c r="BA16" s="3">
        <v>1853.2633367765973</v>
      </c>
      <c r="BB16" s="3">
        <v>1935.1732194163424</v>
      </c>
      <c r="BC16" s="3">
        <v>1994.2039541254956</v>
      </c>
      <c r="BD16" s="3">
        <v>1957.1385918828994</v>
      </c>
      <c r="BE16" s="3">
        <v>1757.1402829016856</v>
      </c>
      <c r="BF16" s="3">
        <v>1706.9990517107428</v>
      </c>
      <c r="BG16" s="3">
        <v>1642.7884123805302</v>
      </c>
      <c r="BH16" s="3">
        <v>1554.0486736525067</v>
      </c>
      <c r="BI16" s="3">
        <v>1500.9500031439584</v>
      </c>
      <c r="BJ16" s="3">
        <v>1537.6150931441603</v>
      </c>
      <c r="BK16" s="3">
        <v>1596.0847960619737</v>
      </c>
      <c r="BL16" s="3">
        <v>1656.2464046810996</v>
      </c>
      <c r="BM16" s="3">
        <v>1706.6638291884169</v>
      </c>
      <c r="BN16" s="3">
        <v>1736.6146815031059</v>
      </c>
      <c r="BO16" s="3">
        <v>1776.5894060017604</v>
      </c>
      <c r="BP16" s="3">
        <v>1602.1614521908598</v>
      </c>
      <c r="BQ16" s="3">
        <v>1717.7499207421445</v>
      </c>
      <c r="BR16" s="3">
        <v>1801.7095425420468</v>
      </c>
      <c r="BS16" s="3">
        <v>1855.2433762121414</v>
      </c>
      <c r="BT16" s="3"/>
    </row>
    <row r="17" spans="2:72" x14ac:dyDescent="0.2">
      <c r="B17" t="s">
        <v>13</v>
      </c>
      <c r="C17" s="3">
        <v>264.78827968829927</v>
      </c>
      <c r="D17" s="3">
        <v>273.72319936596585</v>
      </c>
      <c r="E17" s="3">
        <v>282.84996568840529</v>
      </c>
      <c r="F17" s="3">
        <v>285.49629422842617</v>
      </c>
      <c r="G17" s="3">
        <v>279.42551646364018</v>
      </c>
      <c r="H17" s="3">
        <v>267.3146223307694</v>
      </c>
      <c r="I17" s="3">
        <v>262.16333189086509</v>
      </c>
      <c r="J17" s="3">
        <v>260.03939344116054</v>
      </c>
      <c r="K17" s="3">
        <v>254.41748507429386</v>
      </c>
      <c r="L17" s="3">
        <v>253.63398696756246</v>
      </c>
      <c r="M17" s="3">
        <v>252.86518760383714</v>
      </c>
      <c r="N17" s="3">
        <v>247.91778819481974</v>
      </c>
      <c r="O17" s="3">
        <v>241.50373201767985</v>
      </c>
      <c r="P17" s="3">
        <v>237.39065485137016</v>
      </c>
      <c r="Q17" s="3">
        <v>234.422119485173</v>
      </c>
      <c r="R17" s="3">
        <v>235.17232941032972</v>
      </c>
      <c r="S17" s="3">
        <v>233.50565168411936</v>
      </c>
      <c r="T17" s="3">
        <v>232.56434069303168</v>
      </c>
      <c r="U17" s="3">
        <v>234.9234938323213</v>
      </c>
      <c r="V17" s="3">
        <v>233.67934807421864</v>
      </c>
      <c r="W17" s="3">
        <v>226.10645178569402</v>
      </c>
      <c r="X17" s="3">
        <v>224.94260751402456</v>
      </c>
      <c r="Y17" s="3">
        <v>224.80856011002132</v>
      </c>
      <c r="Z17" s="3">
        <v>218.05502119696416</v>
      </c>
      <c r="AA17" s="3">
        <v>211.47640258537896</v>
      </c>
      <c r="AB17" s="3">
        <v>213.66032205203189</v>
      </c>
      <c r="AC17" s="3">
        <v>210.34985616299193</v>
      </c>
      <c r="AD17" s="3">
        <v>207.0154792221808</v>
      </c>
      <c r="AE17" s="3">
        <v>203.2341082061314</v>
      </c>
      <c r="AF17" s="3">
        <v>194.14172987541906</v>
      </c>
      <c r="AG17" s="3">
        <v>191.62870979252827</v>
      </c>
      <c r="AH17" s="3">
        <v>200.38770075005604</v>
      </c>
      <c r="AI17" s="3">
        <v>212.89480622182839</v>
      </c>
      <c r="AJ17" s="3">
        <v>218.28807675030811</v>
      </c>
      <c r="AK17" s="3">
        <v>226.34343483792455</v>
      </c>
      <c r="AL17" s="3">
        <v>236.66323380032645</v>
      </c>
      <c r="AM17" s="3">
        <v>240.34789257235468</v>
      </c>
      <c r="AN17" s="3">
        <v>241.26972734460622</v>
      </c>
      <c r="AO17" s="3">
        <v>235.41839410578757</v>
      </c>
      <c r="AP17" s="3">
        <v>234.05472212840934</v>
      </c>
      <c r="AQ17" s="3">
        <v>238.96820989571324</v>
      </c>
      <c r="AR17" s="3">
        <v>231.36566298120934</v>
      </c>
      <c r="AS17" s="3">
        <v>236.61909740766464</v>
      </c>
      <c r="AT17" s="3">
        <v>245.64540723396999</v>
      </c>
      <c r="AU17" s="3">
        <v>258.40769315125266</v>
      </c>
      <c r="AV17" s="3">
        <v>266.80608767536097</v>
      </c>
      <c r="AW17" s="3">
        <v>272.78701315611534</v>
      </c>
      <c r="AX17" s="3">
        <v>279.65508501966667</v>
      </c>
      <c r="AY17" s="3">
        <v>290.1424840678128</v>
      </c>
      <c r="AZ17" s="3">
        <v>298.74192292836426</v>
      </c>
      <c r="BA17" s="3">
        <v>312.61387992886438</v>
      </c>
      <c r="BB17" s="3">
        <v>323.39473127795617</v>
      </c>
      <c r="BC17" s="3">
        <v>335.04403920466012</v>
      </c>
      <c r="BD17" s="3">
        <v>337.07356339265147</v>
      </c>
      <c r="BE17" s="3">
        <v>321.56226144633706</v>
      </c>
      <c r="BF17" s="3">
        <v>315.58281694337245</v>
      </c>
      <c r="BG17" s="3">
        <v>304.51624929215944</v>
      </c>
      <c r="BH17" s="3">
        <v>287.59352145740195</v>
      </c>
      <c r="BI17" s="3">
        <v>280.33497862849401</v>
      </c>
      <c r="BJ17" s="3">
        <v>283.91638723401667</v>
      </c>
      <c r="BK17" s="3">
        <v>291.27844500344213</v>
      </c>
      <c r="BL17" s="3">
        <v>300.5174660793104</v>
      </c>
      <c r="BM17" s="3">
        <v>310.98100471436254</v>
      </c>
      <c r="BN17" s="3">
        <v>318.15736845429132</v>
      </c>
      <c r="BO17" s="3">
        <v>324.8196098192862</v>
      </c>
      <c r="BP17" s="3">
        <v>295.92752850280442</v>
      </c>
      <c r="BQ17" s="3">
        <v>313.73316142975631</v>
      </c>
      <c r="BR17" s="3">
        <v>324.68489310018941</v>
      </c>
      <c r="BS17" s="3">
        <v>333.1452391330098</v>
      </c>
      <c r="BT17" s="3"/>
    </row>
    <row r="18" spans="2:72" x14ac:dyDescent="0.2">
      <c r="B18" t="s">
        <v>14</v>
      </c>
      <c r="C18" s="3">
        <v>341.94234431327499</v>
      </c>
      <c r="D18" s="3">
        <v>357.40114526119316</v>
      </c>
      <c r="E18" s="3">
        <v>373.41318405228606</v>
      </c>
      <c r="F18" s="3">
        <v>385.26807315124637</v>
      </c>
      <c r="G18" s="3">
        <v>385.43971685439743</v>
      </c>
      <c r="H18" s="3">
        <v>381.95119506199683</v>
      </c>
      <c r="I18" s="3">
        <v>388.01678672809248</v>
      </c>
      <c r="J18" s="3">
        <v>399.15695186160866</v>
      </c>
      <c r="K18" s="3">
        <v>405.01951341420187</v>
      </c>
      <c r="L18" s="3">
        <v>411.60622850733506</v>
      </c>
      <c r="M18" s="3">
        <v>418.31867444635486</v>
      </c>
      <c r="N18" s="3">
        <v>430.16834710352077</v>
      </c>
      <c r="O18" s="3">
        <v>439.50631517435983</v>
      </c>
      <c r="P18" s="3">
        <v>441.86196782613143</v>
      </c>
      <c r="Q18" s="3">
        <v>446.27337534292718</v>
      </c>
      <c r="R18" s="3">
        <v>473.4081557297759</v>
      </c>
      <c r="S18" s="3">
        <v>497.04000233863491</v>
      </c>
      <c r="T18" s="3">
        <v>516.20104251594989</v>
      </c>
      <c r="U18" s="3">
        <v>543.727020651766</v>
      </c>
      <c r="V18" s="3">
        <v>557.39476907679762</v>
      </c>
      <c r="W18" s="3">
        <v>555.82752344695461</v>
      </c>
      <c r="X18" s="3">
        <v>572.99737922789359</v>
      </c>
      <c r="Y18" s="3">
        <v>593.39446144120097</v>
      </c>
      <c r="Z18" s="3">
        <v>590.66793797913385</v>
      </c>
      <c r="AA18" s="3">
        <v>587.86985555726471</v>
      </c>
      <c r="AB18" s="3">
        <v>587.84769894675935</v>
      </c>
      <c r="AC18" s="3">
        <v>572.79529561103311</v>
      </c>
      <c r="AD18" s="3">
        <v>567.46170832503549</v>
      </c>
      <c r="AE18" s="3">
        <v>560.79052368917871</v>
      </c>
      <c r="AF18" s="3">
        <v>540.33686500703061</v>
      </c>
      <c r="AG18" s="3">
        <v>537.94862776014975</v>
      </c>
      <c r="AH18" s="3">
        <v>560.07692216400858</v>
      </c>
      <c r="AI18" s="3">
        <v>592.42026200285397</v>
      </c>
      <c r="AJ18" s="3">
        <v>624.16433065987724</v>
      </c>
      <c r="AK18" s="3">
        <v>665.01516374487608</v>
      </c>
      <c r="AL18" s="3">
        <v>692.6182811492198</v>
      </c>
      <c r="AM18" s="3">
        <v>706.29575231319848</v>
      </c>
      <c r="AN18" s="3">
        <v>688.90898276235907</v>
      </c>
      <c r="AO18" s="3">
        <v>674.10123027310146</v>
      </c>
      <c r="AP18" s="3">
        <v>677.1252183608309</v>
      </c>
      <c r="AQ18" s="3">
        <v>696.62680960580474</v>
      </c>
      <c r="AR18" s="3">
        <v>683.2756344059685</v>
      </c>
      <c r="AS18" s="3">
        <v>716.83694510251632</v>
      </c>
      <c r="AT18" s="3">
        <v>747.7531490508436</v>
      </c>
      <c r="AU18" s="3">
        <v>774.01544741085922</v>
      </c>
      <c r="AV18" s="3">
        <v>822.963666103023</v>
      </c>
      <c r="AW18" s="3">
        <v>845.62542139175832</v>
      </c>
      <c r="AX18" s="3">
        <v>862.22988818117472</v>
      </c>
      <c r="AY18" s="3">
        <v>885.43680189761687</v>
      </c>
      <c r="AZ18" s="3">
        <v>907.8800116611543</v>
      </c>
      <c r="BA18" s="3">
        <v>940.739575606122</v>
      </c>
      <c r="BB18" s="3">
        <v>984.87409652429824</v>
      </c>
      <c r="BC18" s="3">
        <v>1031.6331047626809</v>
      </c>
      <c r="BD18" s="3">
        <v>1031.4944838306249</v>
      </c>
      <c r="BE18" s="3">
        <v>971.50267612141806</v>
      </c>
      <c r="BF18" s="3">
        <v>946.18815794317084</v>
      </c>
      <c r="BG18" s="3">
        <v>920.16707821161447</v>
      </c>
      <c r="BH18" s="3">
        <v>869.34444841365132</v>
      </c>
      <c r="BI18" s="3">
        <v>836.84083969501864</v>
      </c>
      <c r="BJ18" s="3">
        <v>844.58468429801155</v>
      </c>
      <c r="BK18" s="3">
        <v>866.60555950362811</v>
      </c>
      <c r="BL18" s="3">
        <v>881.75501290607895</v>
      </c>
      <c r="BM18" s="3">
        <v>896.69947650617178</v>
      </c>
      <c r="BN18" s="3">
        <v>915.56453204760362</v>
      </c>
      <c r="BO18" s="3">
        <v>932.03376516275432</v>
      </c>
      <c r="BP18" s="3">
        <v>839.32622116467985</v>
      </c>
      <c r="BQ18" s="3">
        <v>891.52144104019965</v>
      </c>
      <c r="BR18" s="3">
        <v>921.65625562844116</v>
      </c>
      <c r="BS18" s="3">
        <v>938.57541831817309</v>
      </c>
      <c r="BT18" s="3"/>
    </row>
    <row r="19" spans="2:72" x14ac:dyDescent="0.2">
      <c r="B19" t="s">
        <v>15</v>
      </c>
      <c r="C19" s="3">
        <v>682.06714995597565</v>
      </c>
      <c r="D19" s="3">
        <v>731.63985512440775</v>
      </c>
      <c r="E19" s="3">
        <v>784.51066775029176</v>
      </c>
      <c r="F19" s="3">
        <v>824.97132429227304</v>
      </c>
      <c r="G19" s="3">
        <v>841.20072527724687</v>
      </c>
      <c r="H19" s="3">
        <v>851.90143735249853</v>
      </c>
      <c r="I19" s="3">
        <v>884.44558634885323</v>
      </c>
      <c r="J19" s="3">
        <v>926.04901008398167</v>
      </c>
      <c r="K19" s="3">
        <v>956.39398905785845</v>
      </c>
      <c r="L19" s="3">
        <v>997.23447909008166</v>
      </c>
      <c r="M19" s="3">
        <v>1039.8678335042785</v>
      </c>
      <c r="N19" s="3">
        <v>1072.1821918795581</v>
      </c>
      <c r="O19" s="3">
        <v>1098.3879355464139</v>
      </c>
      <c r="P19" s="3">
        <v>1131.4118388881573</v>
      </c>
      <c r="Q19" s="3">
        <v>1170.7926028769477</v>
      </c>
      <c r="R19" s="3">
        <v>1225.6838466119921</v>
      </c>
      <c r="S19" s="3">
        <v>1269.9875140952881</v>
      </c>
      <c r="T19" s="3">
        <v>1338.4675236113039</v>
      </c>
      <c r="U19" s="3">
        <v>1430.713319945932</v>
      </c>
      <c r="V19" s="3">
        <v>1490.8508616600575</v>
      </c>
      <c r="W19" s="3">
        <v>1511.1693646772142</v>
      </c>
      <c r="X19" s="3">
        <v>1537.0672973616845</v>
      </c>
      <c r="Y19" s="3">
        <v>1570.5558551963122</v>
      </c>
      <c r="Z19" s="3">
        <v>1552.2844684934266</v>
      </c>
      <c r="AA19" s="3">
        <v>1534.0163550338418</v>
      </c>
      <c r="AB19" s="3">
        <v>1528.5473893391347</v>
      </c>
      <c r="AC19" s="3">
        <v>1484.1647333199098</v>
      </c>
      <c r="AD19" s="3">
        <v>1490.7760215382043</v>
      </c>
      <c r="AE19" s="3">
        <v>1493.7346644020015</v>
      </c>
      <c r="AF19" s="3">
        <v>1447.5979693497545</v>
      </c>
      <c r="AG19" s="3">
        <v>1449.5696575814181</v>
      </c>
      <c r="AH19" s="3">
        <v>1498.1856342551359</v>
      </c>
      <c r="AI19" s="3">
        <v>1573.1586086764403</v>
      </c>
      <c r="AJ19" s="3">
        <v>1651.3997322741589</v>
      </c>
      <c r="AK19" s="3">
        <v>1753.0778511345382</v>
      </c>
      <c r="AL19" s="3">
        <v>1854.3523736176678</v>
      </c>
      <c r="AM19" s="3">
        <v>1904.59333622914</v>
      </c>
      <c r="AN19" s="3">
        <v>1922.6464386673856</v>
      </c>
      <c r="AO19" s="3">
        <v>1913.4025572378432</v>
      </c>
      <c r="AP19" s="3">
        <v>1893.941897471346</v>
      </c>
      <c r="AQ19" s="3">
        <v>1929.2569860721653</v>
      </c>
      <c r="AR19" s="3">
        <v>1947.2037134216232</v>
      </c>
      <c r="AS19" s="3">
        <v>2026.4186171488554</v>
      </c>
      <c r="AT19" s="3">
        <v>2142.1190177254671</v>
      </c>
      <c r="AU19" s="3">
        <v>2311.5961900325178</v>
      </c>
      <c r="AV19" s="3">
        <v>2481.4433510851486</v>
      </c>
      <c r="AW19" s="3">
        <v>2576.9246209932385</v>
      </c>
      <c r="AX19" s="3">
        <v>2680.7756360419858</v>
      </c>
      <c r="AY19" s="3">
        <v>2769.6934077028918</v>
      </c>
      <c r="AZ19" s="3">
        <v>2888.4603863986008</v>
      </c>
      <c r="BA19" s="3">
        <v>3020.6276738488627</v>
      </c>
      <c r="BB19" s="3">
        <v>3163.2691058238838</v>
      </c>
      <c r="BC19" s="3">
        <v>3255.7248158708344</v>
      </c>
      <c r="BD19" s="3">
        <v>3285.8486037877406</v>
      </c>
      <c r="BE19" s="3">
        <v>3144.3440434528561</v>
      </c>
      <c r="BF19" s="3">
        <v>3043.1626241762037</v>
      </c>
      <c r="BG19" s="3">
        <v>2997.7600530918144</v>
      </c>
      <c r="BH19" s="3">
        <v>2877.4245805934788</v>
      </c>
      <c r="BI19" s="3">
        <v>2825.8150260108428</v>
      </c>
      <c r="BJ19" s="3">
        <v>2870.7733384908524</v>
      </c>
      <c r="BK19" s="3">
        <v>2972.1330987595461</v>
      </c>
      <c r="BL19" s="3">
        <v>3028.3672793781056</v>
      </c>
      <c r="BM19" s="3">
        <v>3122.0823840214307</v>
      </c>
      <c r="BN19" s="3">
        <v>3194.9252467477668</v>
      </c>
      <c r="BO19" s="3">
        <v>3276.7287356522088</v>
      </c>
      <c r="BP19" s="3">
        <v>2973.92647126662</v>
      </c>
      <c r="BQ19" s="3">
        <v>3214.8490585420614</v>
      </c>
      <c r="BR19" s="3">
        <v>3367.9768898357565</v>
      </c>
      <c r="BS19" s="3">
        <v>3470.0465037228269</v>
      </c>
      <c r="BT19" s="3"/>
    </row>
    <row r="20" spans="2:72" x14ac:dyDescent="0.2">
      <c r="B20" t="s">
        <v>16</v>
      </c>
      <c r="C20" s="3">
        <v>164.84789880840762</v>
      </c>
      <c r="D20" s="3">
        <v>172.52559550584471</v>
      </c>
      <c r="E20" s="3">
        <v>180.49105986586071</v>
      </c>
      <c r="F20" s="3">
        <v>184.53873310349786</v>
      </c>
      <c r="G20" s="3">
        <v>182.95363315021692</v>
      </c>
      <c r="H20" s="3">
        <v>183.21760992231654</v>
      </c>
      <c r="I20" s="3">
        <v>188.09898514920877</v>
      </c>
      <c r="J20" s="3">
        <v>195.70140455576242</v>
      </c>
      <c r="K20" s="3">
        <v>200.83648151141585</v>
      </c>
      <c r="L20" s="3">
        <v>201.79095631304057</v>
      </c>
      <c r="M20" s="3">
        <v>202.76011737112557</v>
      </c>
      <c r="N20" s="3">
        <v>206.94659301339445</v>
      </c>
      <c r="O20" s="3">
        <v>209.86125961935417</v>
      </c>
      <c r="P20" s="3">
        <v>213.25166340432949</v>
      </c>
      <c r="Q20" s="3">
        <v>217.6950837799661</v>
      </c>
      <c r="R20" s="3">
        <v>226.4818416890148</v>
      </c>
      <c r="S20" s="3">
        <v>233.20758251471517</v>
      </c>
      <c r="T20" s="3">
        <v>240.71181487939077</v>
      </c>
      <c r="U20" s="3">
        <v>251.99438261723506</v>
      </c>
      <c r="V20" s="3">
        <v>256.92403321925491</v>
      </c>
      <c r="W20" s="3">
        <v>254.81126444879956</v>
      </c>
      <c r="X20" s="3">
        <v>258.42108047128983</v>
      </c>
      <c r="Y20" s="3">
        <v>263.28194108748903</v>
      </c>
      <c r="Z20" s="3">
        <v>260.12569183089721</v>
      </c>
      <c r="AA20" s="3">
        <v>256.97429792919706</v>
      </c>
      <c r="AB20" s="3">
        <v>255.12133603847067</v>
      </c>
      <c r="AC20" s="3">
        <v>246.80967966023519</v>
      </c>
      <c r="AD20" s="3">
        <v>246.07919886839466</v>
      </c>
      <c r="AE20" s="3">
        <v>244.7501816389896</v>
      </c>
      <c r="AF20" s="3">
        <v>235.87632779458383</v>
      </c>
      <c r="AG20" s="3">
        <v>234.89167975256998</v>
      </c>
      <c r="AH20" s="3">
        <v>244.34258050407118</v>
      </c>
      <c r="AI20" s="3">
        <v>258.23620800563106</v>
      </c>
      <c r="AJ20" s="3">
        <v>270.63857439119175</v>
      </c>
      <c r="AK20" s="3">
        <v>286.83924761124752</v>
      </c>
      <c r="AL20" s="3">
        <v>302.99199185625446</v>
      </c>
      <c r="AM20" s="3">
        <v>308.35008013903087</v>
      </c>
      <c r="AN20" s="3">
        <v>303.97424809400422</v>
      </c>
      <c r="AO20" s="3">
        <v>292.11666227057805</v>
      </c>
      <c r="AP20" s="3">
        <v>295.59703328888565</v>
      </c>
      <c r="AQ20" s="3">
        <v>296.63559582210337</v>
      </c>
      <c r="AR20" s="3">
        <v>300.63572742494785</v>
      </c>
      <c r="AS20" s="3">
        <v>338.23813808172036</v>
      </c>
      <c r="AT20" s="3">
        <v>364.62550571948827</v>
      </c>
      <c r="AU20" s="3">
        <v>387.21860189277322</v>
      </c>
      <c r="AV20" s="3">
        <v>410.31539422921492</v>
      </c>
      <c r="AW20" s="3">
        <v>431.74298156547752</v>
      </c>
      <c r="AX20" s="3">
        <v>455.04549632453137</v>
      </c>
      <c r="AY20" s="3">
        <v>477.33213138007545</v>
      </c>
      <c r="AZ20" s="3">
        <v>500.70640154436597</v>
      </c>
      <c r="BA20" s="3">
        <v>524.00996884417145</v>
      </c>
      <c r="BB20" s="3">
        <v>550.71040066081366</v>
      </c>
      <c r="BC20" s="3">
        <v>574.99542249565104</v>
      </c>
      <c r="BD20" s="3">
        <v>568.58145705172819</v>
      </c>
      <c r="BE20" s="3">
        <v>530.58351884442754</v>
      </c>
      <c r="BF20" s="3">
        <v>528.02071288018419</v>
      </c>
      <c r="BG20" s="3">
        <v>508.98042847003649</v>
      </c>
      <c r="BH20" s="3">
        <v>483.01276654491863</v>
      </c>
      <c r="BI20" s="3">
        <v>471.0992243529069</v>
      </c>
      <c r="BJ20" s="3">
        <v>483.51696014560241</v>
      </c>
      <c r="BK20" s="3">
        <v>495.86671104840218</v>
      </c>
      <c r="BL20" s="3">
        <v>518.72822422155241</v>
      </c>
      <c r="BM20" s="3">
        <v>538.99732001970551</v>
      </c>
      <c r="BN20" s="3">
        <v>550.68762236918758</v>
      </c>
      <c r="BO20" s="3">
        <v>558.53228673541742</v>
      </c>
      <c r="BP20" s="3">
        <v>497.92225047382192</v>
      </c>
      <c r="BQ20" s="3">
        <v>539.47832354425407</v>
      </c>
      <c r="BR20" s="3">
        <v>562.29653949967269</v>
      </c>
      <c r="BS20" s="3">
        <v>576.51822244479092</v>
      </c>
      <c r="BT20" s="3"/>
    </row>
    <row r="21" spans="2:72" x14ac:dyDescent="0.2">
      <c r="B21" t="s">
        <v>17</v>
      </c>
      <c r="C21" s="3">
        <v>89.410736774410381</v>
      </c>
      <c r="D21" s="3">
        <v>92.904196278521155</v>
      </c>
      <c r="E21" s="3">
        <v>96.496387985164574</v>
      </c>
      <c r="F21" s="3">
        <v>100.05891108090837</v>
      </c>
      <c r="G21" s="3">
        <v>100.60507450179139</v>
      </c>
      <c r="H21" s="3">
        <v>100.74632366163604</v>
      </c>
      <c r="I21" s="3">
        <v>103.42582420219675</v>
      </c>
      <c r="J21" s="3">
        <v>108.2023312071143</v>
      </c>
      <c r="K21" s="3">
        <v>111.65609343335531</v>
      </c>
      <c r="L21" s="3">
        <v>113.61481769547919</v>
      </c>
      <c r="M21" s="3">
        <v>115.6127768684843</v>
      </c>
      <c r="N21" s="3">
        <v>120.10865294765506</v>
      </c>
      <c r="O21" s="3">
        <v>123.97584164694345</v>
      </c>
      <c r="P21" s="3">
        <v>125.67233447677017</v>
      </c>
      <c r="Q21" s="3">
        <v>127.97755639411879</v>
      </c>
      <c r="R21" s="3">
        <v>132.30354222341833</v>
      </c>
      <c r="S21" s="3">
        <v>135.37187410957443</v>
      </c>
      <c r="T21" s="3">
        <v>136.91633759694997</v>
      </c>
      <c r="U21" s="3">
        <v>140.44776836915815</v>
      </c>
      <c r="V21" s="3">
        <v>145.5392088714031</v>
      </c>
      <c r="W21" s="3">
        <v>146.70277672069381</v>
      </c>
      <c r="X21" s="3">
        <v>149.53413546977774</v>
      </c>
      <c r="Y21" s="3">
        <v>153.1151938750952</v>
      </c>
      <c r="Z21" s="3">
        <v>149.7636908404308</v>
      </c>
      <c r="AA21" s="3">
        <v>146.46369517379193</v>
      </c>
      <c r="AB21" s="3">
        <v>146.17553067539282</v>
      </c>
      <c r="AC21" s="3">
        <v>142.15668382708094</v>
      </c>
      <c r="AD21" s="3">
        <v>143.57367108758331</v>
      </c>
      <c r="AE21" s="3">
        <v>144.64578381407506</v>
      </c>
      <c r="AF21" s="3">
        <v>141.5000812270336</v>
      </c>
      <c r="AG21" s="3">
        <v>143.02627004358209</v>
      </c>
      <c r="AH21" s="3">
        <v>148.71937422080575</v>
      </c>
      <c r="AI21" s="3">
        <v>157.10498839341838</v>
      </c>
      <c r="AJ21" s="3">
        <v>166.38489928210015</v>
      </c>
      <c r="AK21" s="3">
        <v>178.1952178852172</v>
      </c>
      <c r="AL21" s="3">
        <v>184.59676353629087</v>
      </c>
      <c r="AM21" s="3">
        <v>193.90721712006501</v>
      </c>
      <c r="AN21" s="3">
        <v>188.26343327226371</v>
      </c>
      <c r="AO21" s="3">
        <v>182.60784751035445</v>
      </c>
      <c r="AP21" s="3">
        <v>182.26038043792695</v>
      </c>
      <c r="AQ21" s="3">
        <v>188.79650561224832</v>
      </c>
      <c r="AR21" s="3">
        <v>187.5486186482066</v>
      </c>
      <c r="AS21" s="3">
        <v>201.41586470024114</v>
      </c>
      <c r="AT21" s="3">
        <v>211.6283803131258</v>
      </c>
      <c r="AU21" s="3">
        <v>220.26536488394967</v>
      </c>
      <c r="AV21" s="3">
        <v>232.33711142809247</v>
      </c>
      <c r="AW21" s="3">
        <v>240.38009652640605</v>
      </c>
      <c r="AX21" s="3">
        <v>246.83279175007897</v>
      </c>
      <c r="AY21" s="3">
        <v>254.26147208387752</v>
      </c>
      <c r="AZ21" s="3">
        <v>259.13680977974093</v>
      </c>
      <c r="BA21" s="3">
        <v>270.5983672630274</v>
      </c>
      <c r="BB21" s="3">
        <v>276.98589055611177</v>
      </c>
      <c r="BC21" s="3">
        <v>289.54063774935827</v>
      </c>
      <c r="BD21" s="3">
        <v>290.56193484334756</v>
      </c>
      <c r="BE21" s="3">
        <v>271.33997227522059</v>
      </c>
      <c r="BF21" s="3">
        <v>266.49115231793564</v>
      </c>
      <c r="BG21" s="3">
        <v>264.20470852687578</v>
      </c>
      <c r="BH21" s="3">
        <v>248.85856993515506</v>
      </c>
      <c r="BI21" s="3">
        <v>238.94977333946923</v>
      </c>
      <c r="BJ21" s="3">
        <v>241.68506844905491</v>
      </c>
      <c r="BK21" s="3">
        <v>251.90223609644343</v>
      </c>
      <c r="BL21" s="3">
        <v>258.53689185298862</v>
      </c>
      <c r="BM21" s="3">
        <v>267.02093859438992</v>
      </c>
      <c r="BN21" s="3">
        <v>272.757423255807</v>
      </c>
      <c r="BO21" s="3">
        <v>278.43136391509512</v>
      </c>
      <c r="BP21" s="3">
        <v>250.37189904543987</v>
      </c>
      <c r="BQ21" s="3">
        <v>266.19625379340641</v>
      </c>
      <c r="BR21" s="3">
        <v>277.90987637672987</v>
      </c>
      <c r="BS21" s="3">
        <v>285.30554344110823</v>
      </c>
      <c r="BT21" s="3"/>
    </row>
    <row r="22" spans="2:72" x14ac:dyDescent="0.2">
      <c r="B22" t="s">
        <v>18</v>
      </c>
      <c r="C22" s="3">
        <v>374.83386035537069</v>
      </c>
      <c r="D22" s="3">
        <v>398.43213239557019</v>
      </c>
      <c r="E22" s="3">
        <v>423.35069105491687</v>
      </c>
      <c r="F22" s="3">
        <v>438.43115766905044</v>
      </c>
      <c r="G22" s="3">
        <v>440.27325092654723</v>
      </c>
      <c r="H22" s="3">
        <v>443.97444636392692</v>
      </c>
      <c r="I22" s="3">
        <v>458.97022986983461</v>
      </c>
      <c r="J22" s="3">
        <v>481.18862237601763</v>
      </c>
      <c r="K22" s="3">
        <v>497.60511163901919</v>
      </c>
      <c r="L22" s="3">
        <v>513.13587073120129</v>
      </c>
      <c r="M22" s="3">
        <v>529.17432171874987</v>
      </c>
      <c r="N22" s="3">
        <v>545.20434295402811</v>
      </c>
      <c r="O22" s="3">
        <v>558.10353273576834</v>
      </c>
      <c r="P22" s="3">
        <v>567.04664105613642</v>
      </c>
      <c r="Q22" s="3">
        <v>578.78199537073192</v>
      </c>
      <c r="R22" s="3">
        <v>591.71017532052531</v>
      </c>
      <c r="S22" s="3">
        <v>598.71919913610225</v>
      </c>
      <c r="T22" s="3">
        <v>616.52889586348169</v>
      </c>
      <c r="U22" s="3">
        <v>643.89841561016215</v>
      </c>
      <c r="V22" s="3">
        <v>659.39880607160455</v>
      </c>
      <c r="W22" s="3">
        <v>656.86055684982512</v>
      </c>
      <c r="X22" s="3">
        <v>668.79295648536117</v>
      </c>
      <c r="Y22" s="3">
        <v>684.04923395997503</v>
      </c>
      <c r="Z22" s="3">
        <v>660.8090109382706</v>
      </c>
      <c r="AA22" s="3">
        <v>638.26520721426573</v>
      </c>
      <c r="AB22" s="3">
        <v>624.67641779824635</v>
      </c>
      <c r="AC22" s="3">
        <v>595.74250350478189</v>
      </c>
      <c r="AD22" s="3">
        <v>590.03046144914322</v>
      </c>
      <c r="AE22" s="3">
        <v>582.9289138622122</v>
      </c>
      <c r="AF22" s="3">
        <v>560.84024758041039</v>
      </c>
      <c r="AG22" s="3">
        <v>557.53624010540625</v>
      </c>
      <c r="AH22" s="3">
        <v>574.72527034943971</v>
      </c>
      <c r="AI22" s="3">
        <v>601.89485750382107</v>
      </c>
      <c r="AJ22" s="3">
        <v>624.98247465808527</v>
      </c>
      <c r="AK22" s="3">
        <v>656.26021165474856</v>
      </c>
      <c r="AL22" s="3">
        <v>670.65995886295889</v>
      </c>
      <c r="AM22" s="3">
        <v>690.82419806370331</v>
      </c>
      <c r="AN22" s="3">
        <v>666.39793948606689</v>
      </c>
      <c r="AO22" s="3">
        <v>647.37210797242221</v>
      </c>
      <c r="AP22" s="3">
        <v>633.97799081337132</v>
      </c>
      <c r="AQ22" s="3">
        <v>649.77353684745731</v>
      </c>
      <c r="AR22" s="3">
        <v>659.71379168814258</v>
      </c>
      <c r="AS22" s="3">
        <v>688.50744834351985</v>
      </c>
      <c r="AT22" s="3">
        <v>726.47304407286458</v>
      </c>
      <c r="AU22" s="3">
        <v>767.52548220781944</v>
      </c>
      <c r="AV22" s="3">
        <v>805.53067161487104</v>
      </c>
      <c r="AW22" s="3">
        <v>839.16482078768342</v>
      </c>
      <c r="AX22" s="3">
        <v>863.5389234119541</v>
      </c>
      <c r="AY22" s="3">
        <v>891.43159085058937</v>
      </c>
      <c r="AZ22" s="3">
        <v>902.01799879717441</v>
      </c>
      <c r="BA22" s="3">
        <v>930.71668184602891</v>
      </c>
      <c r="BB22" s="3">
        <v>960.97050501112597</v>
      </c>
      <c r="BC22" s="3">
        <v>991.15054363920649</v>
      </c>
      <c r="BD22" s="3">
        <v>1003.1067945091227</v>
      </c>
      <c r="BE22" s="3">
        <v>953.18128720556592</v>
      </c>
      <c r="BF22" s="3">
        <v>936.81365637251781</v>
      </c>
      <c r="BG22" s="3">
        <v>907.04315277371143</v>
      </c>
      <c r="BH22" s="3">
        <v>875.95433972510477</v>
      </c>
      <c r="BI22" s="3">
        <v>842.33275801765831</v>
      </c>
      <c r="BJ22" s="3">
        <v>850.24570281711749</v>
      </c>
      <c r="BK22" s="3">
        <v>875.76492860952476</v>
      </c>
      <c r="BL22" s="3">
        <v>900.94143017643728</v>
      </c>
      <c r="BM22" s="3">
        <v>920.1063659664394</v>
      </c>
      <c r="BN22" s="3">
        <v>935.04293276485851</v>
      </c>
      <c r="BO22" s="3">
        <v>949.75232220753298</v>
      </c>
      <c r="BP22" s="3">
        <v>849.33324594164685</v>
      </c>
      <c r="BQ22" s="3">
        <v>903.75229288774631</v>
      </c>
      <c r="BR22" s="3">
        <v>932.83800453661104</v>
      </c>
      <c r="BS22" s="3">
        <v>965.97135424496128</v>
      </c>
      <c r="BT22" s="3"/>
    </row>
    <row r="23" spans="2:72" x14ac:dyDescent="0.2">
      <c r="B23" t="s">
        <v>19</v>
      </c>
      <c r="C23" s="3">
        <v>41.850884006550665</v>
      </c>
      <c r="D23" s="3">
        <v>44.041409256114449</v>
      </c>
      <c r="E23" s="3">
        <v>46.328557471564331</v>
      </c>
      <c r="F23" s="3">
        <v>47.730523123837713</v>
      </c>
      <c r="G23" s="3">
        <v>47.683055627102654</v>
      </c>
      <c r="H23" s="3">
        <v>47.591021017064449</v>
      </c>
      <c r="I23" s="3">
        <v>48.694247157552901</v>
      </c>
      <c r="J23" s="3">
        <v>49.969319738389686</v>
      </c>
      <c r="K23" s="3">
        <v>50.578833770587032</v>
      </c>
      <c r="L23" s="3">
        <v>51.48682872052315</v>
      </c>
      <c r="M23" s="3">
        <v>52.413529015390985</v>
      </c>
      <c r="N23" s="3">
        <v>53.922355506026094</v>
      </c>
      <c r="O23" s="3">
        <v>55.117622117444419</v>
      </c>
      <c r="P23" s="3">
        <v>55.753546520252392</v>
      </c>
      <c r="Q23" s="3">
        <v>56.656295249323563</v>
      </c>
      <c r="R23" s="3">
        <v>58.179891959381976</v>
      </c>
      <c r="S23" s="3">
        <v>59.131570262902322</v>
      </c>
      <c r="T23" s="3">
        <v>60.794513221203523</v>
      </c>
      <c r="U23" s="3">
        <v>63.393526756446256</v>
      </c>
      <c r="V23" s="3">
        <v>65.208655967501272</v>
      </c>
      <c r="W23" s="3">
        <v>65.247214861880707</v>
      </c>
      <c r="X23" s="3">
        <v>66.876727619424059</v>
      </c>
      <c r="Y23" s="3">
        <v>68.860108439907123</v>
      </c>
      <c r="Z23" s="3">
        <v>68.364862120602808</v>
      </c>
      <c r="AA23" s="3">
        <v>67.863719543645672</v>
      </c>
      <c r="AB23" s="3">
        <v>69.178472885154534</v>
      </c>
      <c r="AC23" s="3">
        <v>68.715878027779539</v>
      </c>
      <c r="AD23" s="3">
        <v>69.938697827053005</v>
      </c>
      <c r="AE23" s="3">
        <v>71.007965831663213</v>
      </c>
      <c r="AF23" s="3">
        <v>68.7847887069059</v>
      </c>
      <c r="AG23" s="3">
        <v>68.848174600843478</v>
      </c>
      <c r="AH23" s="3">
        <v>71.543169502895637</v>
      </c>
      <c r="AI23" s="3">
        <v>75.530445628586037</v>
      </c>
      <c r="AJ23" s="3">
        <v>79.302027580663022</v>
      </c>
      <c r="AK23" s="3">
        <v>84.200230496153523</v>
      </c>
      <c r="AL23" s="3">
        <v>85.972573235639672</v>
      </c>
      <c r="AM23" s="3">
        <v>87.885823560215201</v>
      </c>
      <c r="AN23" s="3">
        <v>83.952612428782828</v>
      </c>
      <c r="AO23" s="3">
        <v>83.005816975395476</v>
      </c>
      <c r="AP23" s="3">
        <v>84.905300795486085</v>
      </c>
      <c r="AQ23" s="3">
        <v>87.277747307364791</v>
      </c>
      <c r="AR23" s="3">
        <v>85.490325706019277</v>
      </c>
      <c r="AS23" s="3">
        <v>92.634943868608232</v>
      </c>
      <c r="AT23" s="3">
        <v>95.09282589296221</v>
      </c>
      <c r="AU23" s="3">
        <v>99.12968019888838</v>
      </c>
      <c r="AV23" s="3">
        <v>102.86685130848174</v>
      </c>
      <c r="AW23" s="3">
        <v>104.90022719896514</v>
      </c>
      <c r="AX23" s="3">
        <v>109.44735636106972</v>
      </c>
      <c r="AY23" s="3">
        <v>112.58087194718864</v>
      </c>
      <c r="AZ23" s="3">
        <v>117.36492869084641</v>
      </c>
      <c r="BA23" s="3">
        <v>120.65873135750843</v>
      </c>
      <c r="BB23" s="3">
        <v>124.99927368385545</v>
      </c>
      <c r="BC23" s="3">
        <v>127.95331879025855</v>
      </c>
      <c r="BD23" s="3">
        <v>127.62438396428345</v>
      </c>
      <c r="BE23" s="3">
        <v>119.28559066453857</v>
      </c>
      <c r="BF23" s="3">
        <v>119.05100096114207</v>
      </c>
      <c r="BG23" s="3">
        <v>116.93656641557779</v>
      </c>
      <c r="BH23" s="3">
        <v>111.67159723604885</v>
      </c>
      <c r="BI23" s="3">
        <v>107.81307452422716</v>
      </c>
      <c r="BJ23" s="3">
        <v>109.9200214583294</v>
      </c>
      <c r="BK23" s="3">
        <v>112.37487551602915</v>
      </c>
      <c r="BL23" s="3">
        <v>113.39302787040779</v>
      </c>
      <c r="BM23" s="3">
        <v>117.03948615928012</v>
      </c>
      <c r="BN23" s="3">
        <v>118.3965158740628</v>
      </c>
      <c r="BO23" s="3">
        <v>121.1547292054198</v>
      </c>
      <c r="BP23" s="3">
        <v>109.8568343814129</v>
      </c>
      <c r="BQ23" s="3">
        <v>117.13118116813462</v>
      </c>
      <c r="BR23" s="3">
        <v>121.35233212933319</v>
      </c>
      <c r="BS23" s="3">
        <v>126.3966908322415</v>
      </c>
      <c r="BT23" s="3"/>
    </row>
    <row r="24" spans="2:72" x14ac:dyDescent="0.2">
      <c r="B24" t="s">
        <v>20</v>
      </c>
      <c r="C24" s="3">
        <v>26.290548336887031</v>
      </c>
      <c r="D24" s="3">
        <v>26.985097140425466</v>
      </c>
      <c r="E24" s="3">
        <v>27.687324489172081</v>
      </c>
      <c r="F24" s="3">
        <v>28.048695928064021</v>
      </c>
      <c r="G24" s="3">
        <v>27.552863268348371</v>
      </c>
      <c r="H24" s="3">
        <v>27.069389013283196</v>
      </c>
      <c r="I24" s="3">
        <v>27.263653573998788</v>
      </c>
      <c r="J24" s="3">
        <v>27.26166411113811</v>
      </c>
      <c r="K24" s="3">
        <v>26.888265346076349</v>
      </c>
      <c r="L24" s="3">
        <v>26.415701330334677</v>
      </c>
      <c r="M24" s="3">
        <v>25.952806623588426</v>
      </c>
      <c r="N24" s="3">
        <v>25.834869644350409</v>
      </c>
      <c r="O24" s="3">
        <v>25.552165426633042</v>
      </c>
      <c r="P24" s="3">
        <v>25.166367096946701</v>
      </c>
      <c r="Q24" s="3">
        <v>24.900657564919435</v>
      </c>
      <c r="R24" s="3">
        <v>25.255597939576834</v>
      </c>
      <c r="S24" s="3">
        <v>25.353075486354488</v>
      </c>
      <c r="T24" s="3">
        <v>25.721355921714064</v>
      </c>
      <c r="U24" s="3">
        <v>26.466570365662918</v>
      </c>
      <c r="V24" s="3">
        <v>26.875064584350724</v>
      </c>
      <c r="W24" s="3">
        <v>26.546272845318999</v>
      </c>
      <c r="X24" s="3">
        <v>26.898802656137295</v>
      </c>
      <c r="Y24" s="3">
        <v>27.380958788867584</v>
      </c>
      <c r="Z24" s="3">
        <v>26.795722083940447</v>
      </c>
      <c r="AA24" s="3">
        <v>26.219801577537954</v>
      </c>
      <c r="AB24" s="3">
        <v>26.401421576862521</v>
      </c>
      <c r="AC24" s="3">
        <v>25.905192491704039</v>
      </c>
      <c r="AD24" s="3">
        <v>27.03197639407043</v>
      </c>
      <c r="AE24" s="3">
        <v>28.13895413837837</v>
      </c>
      <c r="AF24" s="3">
        <v>27.25771607027885</v>
      </c>
      <c r="AG24" s="3">
        <v>27.283322121977722</v>
      </c>
      <c r="AH24" s="3">
        <v>28.200545941022096</v>
      </c>
      <c r="AI24" s="3">
        <v>29.614828229107538</v>
      </c>
      <c r="AJ24" s="3">
        <v>30.755736932230064</v>
      </c>
      <c r="AK24" s="3">
        <v>32.301678715184508</v>
      </c>
      <c r="AL24" s="3">
        <v>34.166294624553679</v>
      </c>
      <c r="AM24" s="3">
        <v>34.269671395209613</v>
      </c>
      <c r="AN24" s="3">
        <v>34.949855984708798</v>
      </c>
      <c r="AO24" s="3">
        <v>35.493971086171655</v>
      </c>
      <c r="AP24" s="3">
        <v>36.373662555969339</v>
      </c>
      <c r="AQ24" s="3">
        <v>38.283416348165566</v>
      </c>
      <c r="AR24" s="3">
        <v>37.638258115528146</v>
      </c>
      <c r="AS24" s="3">
        <v>40.133127751776506</v>
      </c>
      <c r="AT24" s="3">
        <v>41.035552970013512</v>
      </c>
      <c r="AU24" s="3">
        <v>40.129241105096675</v>
      </c>
      <c r="AV24" s="3">
        <v>44.004850176060422</v>
      </c>
      <c r="AW24" s="3">
        <v>45.122018151283449</v>
      </c>
      <c r="AX24" s="3">
        <v>44.753046520120769</v>
      </c>
      <c r="AY24" s="3">
        <v>45.921853771025575</v>
      </c>
      <c r="AZ24" s="3">
        <v>47.548048347492191</v>
      </c>
      <c r="BA24" s="3">
        <v>49.960548952914429</v>
      </c>
      <c r="BB24" s="3">
        <v>52.223780618289332</v>
      </c>
      <c r="BC24" s="3">
        <v>53.502800323179528</v>
      </c>
      <c r="BD24" s="3">
        <v>54.846419665374903</v>
      </c>
      <c r="BE24" s="3">
        <v>54.331409214856528</v>
      </c>
      <c r="BF24" s="3">
        <v>53.742123943172793</v>
      </c>
      <c r="BG24" s="3">
        <v>53.073961786898927</v>
      </c>
      <c r="BH24" s="3">
        <v>52.463790174985597</v>
      </c>
      <c r="BI24" s="3">
        <v>51.049466376311543</v>
      </c>
      <c r="BJ24" s="3">
        <v>52.161878563238446</v>
      </c>
      <c r="BK24" s="3">
        <v>52.808913475091735</v>
      </c>
      <c r="BL24" s="3">
        <v>53.283638575448535</v>
      </c>
      <c r="BM24" s="3">
        <v>54.736333914856047</v>
      </c>
      <c r="BN24" s="3">
        <v>56.881522515117737</v>
      </c>
      <c r="BO24" s="3">
        <v>57.365839565935701</v>
      </c>
      <c r="BP24" s="3">
        <v>53.772621970627029</v>
      </c>
      <c r="BQ24" s="3">
        <v>57.007741011019952</v>
      </c>
      <c r="BR24" s="3">
        <v>56.384191742595171</v>
      </c>
      <c r="BS24" s="3">
        <v>56.153464387582183</v>
      </c>
      <c r="BT24" s="3"/>
    </row>
    <row r="25" spans="2:72" x14ac:dyDescent="0.2">
      <c r="B25" t="s">
        <v>23</v>
      </c>
      <c r="C25" s="3">
        <f>SUM(C7:C24)</f>
        <v>6549.0659903127262</v>
      </c>
      <c r="D25" s="3">
        <f t="shared" ref="D25:BO25" si="1">SUM(D7:D24)</f>
        <v>6866.238974953455</v>
      </c>
      <c r="E25" s="3">
        <f t="shared" si="1"/>
        <v>7197.1940474083285</v>
      </c>
      <c r="F25" s="3">
        <f t="shared" si="1"/>
        <v>7405.3455680981215</v>
      </c>
      <c r="G25" s="3">
        <f t="shared" si="1"/>
        <v>7389.7771271672054</v>
      </c>
      <c r="H25" s="3">
        <f t="shared" si="1"/>
        <v>7366.400505553207</v>
      </c>
      <c r="I25" s="3">
        <f t="shared" si="1"/>
        <v>7530.2863776939321</v>
      </c>
      <c r="J25" s="3">
        <f t="shared" si="1"/>
        <v>7746.5980911795768</v>
      </c>
      <c r="K25" s="3">
        <f t="shared" si="1"/>
        <v>7862.3018024735657</v>
      </c>
      <c r="L25" s="3">
        <f t="shared" si="1"/>
        <v>7978.2452175004446</v>
      </c>
      <c r="M25" s="3">
        <f t="shared" si="1"/>
        <v>8097.9196683233658</v>
      </c>
      <c r="N25" s="3">
        <f t="shared" si="1"/>
        <v>8256.7846934755835</v>
      </c>
      <c r="O25" s="3">
        <f t="shared" si="1"/>
        <v>8366.4733896750276</v>
      </c>
      <c r="P25" s="3">
        <f t="shared" si="1"/>
        <v>8458.4711954728045</v>
      </c>
      <c r="Q25" s="3">
        <f t="shared" si="1"/>
        <v>8592.3205098050785</v>
      </c>
      <c r="R25" s="3">
        <f t="shared" si="1"/>
        <v>8888.8762091099416</v>
      </c>
      <c r="S25" s="3">
        <f t="shared" si="1"/>
        <v>9102.8184785986359</v>
      </c>
      <c r="T25" s="3">
        <f t="shared" si="1"/>
        <v>9347.4229604998254</v>
      </c>
      <c r="U25" s="3">
        <f t="shared" si="1"/>
        <v>9737.1697882264107</v>
      </c>
      <c r="V25" s="3">
        <f t="shared" si="1"/>
        <v>9973.8280748733614</v>
      </c>
      <c r="W25" s="3">
        <f t="shared" si="1"/>
        <v>9939.0602254849964</v>
      </c>
      <c r="X25" s="3">
        <f t="shared" si="1"/>
        <v>10139.224016993285</v>
      </c>
      <c r="Y25" s="3">
        <f t="shared" si="1"/>
        <v>10391.168168863458</v>
      </c>
      <c r="Z25" s="3">
        <f t="shared" si="1"/>
        <v>10183.55997766066</v>
      </c>
      <c r="AA25" s="3">
        <f t="shared" si="1"/>
        <v>9979.8890528567226</v>
      </c>
      <c r="AB25" s="3">
        <f t="shared" si="1"/>
        <v>9938.4936536458899</v>
      </c>
      <c r="AC25" s="3">
        <f t="shared" si="1"/>
        <v>9645.0221236067173</v>
      </c>
      <c r="AD25" s="3">
        <f t="shared" si="1"/>
        <v>9611.1215082298204</v>
      </c>
      <c r="AE25" s="3">
        <f t="shared" si="1"/>
        <v>9554.3144815842261</v>
      </c>
      <c r="AF25" s="3">
        <f t="shared" si="1"/>
        <v>9200.0991693143824</v>
      </c>
      <c r="AG25" s="3">
        <f t="shared" si="1"/>
        <v>9154.0865980370581</v>
      </c>
      <c r="AH25" s="3">
        <f t="shared" si="1"/>
        <v>9460.7523925580226</v>
      </c>
      <c r="AI25" s="3">
        <f t="shared" si="1"/>
        <v>9934.0536601749827</v>
      </c>
      <c r="AJ25" s="3">
        <f t="shared" si="1"/>
        <v>10385.225864622504</v>
      </c>
      <c r="AK25" s="3">
        <f t="shared" si="1"/>
        <v>10979.721933144572</v>
      </c>
      <c r="AL25" s="3">
        <f t="shared" si="1"/>
        <v>11519.872014255378</v>
      </c>
      <c r="AM25" s="3">
        <f t="shared" si="1"/>
        <v>11782.248579749117</v>
      </c>
      <c r="AN25" s="3">
        <f t="shared" si="1"/>
        <v>11590.750479371583</v>
      </c>
      <c r="AO25" s="3">
        <f t="shared" si="1"/>
        <v>11307.832542786746</v>
      </c>
      <c r="AP25" s="3">
        <f t="shared" si="1"/>
        <v>11331.400328306356</v>
      </c>
      <c r="AQ25" s="3">
        <f t="shared" si="1"/>
        <v>11628.979035507269</v>
      </c>
      <c r="AR25" s="3">
        <f t="shared" si="1"/>
        <v>11853.131845262567</v>
      </c>
      <c r="AS25" s="3">
        <f t="shared" si="1"/>
        <v>12421.330149666044</v>
      </c>
      <c r="AT25" s="3">
        <f t="shared" si="1"/>
        <v>13029.903801287914</v>
      </c>
      <c r="AU25" s="3">
        <f t="shared" si="1"/>
        <v>13759.802455241681</v>
      </c>
      <c r="AV25" s="3">
        <f t="shared" si="1"/>
        <v>14602.359706651217</v>
      </c>
      <c r="AW25" s="3">
        <f t="shared" si="1"/>
        <v>15114.585237446834</v>
      </c>
      <c r="AX25" s="3">
        <f t="shared" si="1"/>
        <v>15561.957200084385</v>
      </c>
      <c r="AY25" s="3">
        <f t="shared" si="1"/>
        <v>16145.256067159704</v>
      </c>
      <c r="AZ25" s="3">
        <f t="shared" si="1"/>
        <v>16737.54648751358</v>
      </c>
      <c r="BA25" s="3">
        <f t="shared" si="1"/>
        <v>17519.980282813991</v>
      </c>
      <c r="BB25" s="3">
        <f t="shared" si="1"/>
        <v>18304.762768601755</v>
      </c>
      <c r="BC25" s="3">
        <f t="shared" si="1"/>
        <v>18964.33232986445</v>
      </c>
      <c r="BD25" s="3">
        <f t="shared" si="1"/>
        <v>18911.386399515926</v>
      </c>
      <c r="BE25" s="3">
        <f t="shared" si="1"/>
        <v>17750.323178496699</v>
      </c>
      <c r="BF25" s="3">
        <f t="shared" si="1"/>
        <v>17311.151706460827</v>
      </c>
      <c r="BG25" s="3">
        <f t="shared" si="1"/>
        <v>16847.242106115984</v>
      </c>
      <c r="BH25" s="3">
        <f t="shared" si="1"/>
        <v>15989.134040999119</v>
      </c>
      <c r="BI25" s="3">
        <f t="shared" si="1"/>
        <v>15453.041960306213</v>
      </c>
      <c r="BJ25" s="3">
        <f t="shared" si="1"/>
        <v>15699.807016256809</v>
      </c>
      <c r="BK25" s="3">
        <f t="shared" si="1"/>
        <v>16203.107100224452</v>
      </c>
      <c r="BL25" s="3">
        <f t="shared" si="1"/>
        <v>16630.175159354763</v>
      </c>
      <c r="BM25" s="3">
        <f t="shared" si="1"/>
        <v>17167.939620395424</v>
      </c>
      <c r="BN25" s="3">
        <f t="shared" si="1"/>
        <v>17574.095666950838</v>
      </c>
      <c r="BO25" s="3">
        <f t="shared" si="1"/>
        <v>17963.457352762125</v>
      </c>
      <c r="BP25" s="3">
        <f t="shared" ref="BP25:BS25" si="2">SUM(BP7:BP24)</f>
        <v>16116.939055078297</v>
      </c>
      <c r="BQ25" s="3">
        <f t="shared" si="2"/>
        <v>17273.52103779688</v>
      </c>
      <c r="BR25" s="3">
        <f t="shared" si="2"/>
        <v>18031.251103055092</v>
      </c>
      <c r="BS25" s="3">
        <f t="shared" si="2"/>
        <v>18514.72130883213</v>
      </c>
      <c r="BT25" s="3"/>
    </row>
    <row r="26" spans="2:72" x14ac:dyDescent="0.2">
      <c r="B26" t="s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33</v>
      </c>
      <c r="C28" s="3">
        <v>4.3748788316463481</v>
      </c>
      <c r="D28" s="3">
        <v>4.4622880213746914</v>
      </c>
      <c r="E28" s="3">
        <v>4.5537004637080676</v>
      </c>
      <c r="F28" s="3">
        <v>4.6469739250959954</v>
      </c>
      <c r="G28" s="3">
        <v>4.5994037293196293</v>
      </c>
      <c r="H28" s="3">
        <v>4.5477008687359044</v>
      </c>
      <c r="I28" s="3">
        <v>4.5665354426117082</v>
      </c>
      <c r="J28" s="3">
        <v>4.6158274747392447</v>
      </c>
      <c r="K28" s="3">
        <v>4.6147259885980656</v>
      </c>
      <c r="L28" s="3">
        <v>4.6136639679099272</v>
      </c>
      <c r="M28" s="3">
        <v>4.651956587455401</v>
      </c>
      <c r="N28" s="3">
        <v>4.7119942482608161</v>
      </c>
      <c r="O28" s="3">
        <v>4.7432286420200782</v>
      </c>
      <c r="P28" s="3">
        <v>4.7609170563711771</v>
      </c>
      <c r="Q28" s="3">
        <v>4.8015781352032878</v>
      </c>
      <c r="R28" s="3">
        <v>4.8917355662205297</v>
      </c>
      <c r="S28" s="3">
        <v>4.9341803699380353</v>
      </c>
      <c r="T28" s="3">
        <v>4.9668523490479553</v>
      </c>
      <c r="U28" s="3">
        <v>5.0735968617765694</v>
      </c>
      <c r="V28" s="3">
        <v>5.1187514297739067</v>
      </c>
      <c r="W28" s="3">
        <v>5.0250248107908435</v>
      </c>
      <c r="X28" s="3">
        <v>4.9848399987744747</v>
      </c>
      <c r="Y28" s="3">
        <v>4.9711578382497299</v>
      </c>
      <c r="Z28" s="3">
        <v>4.8325514161924525</v>
      </c>
      <c r="AA28" s="3">
        <v>4.7374846698097715</v>
      </c>
      <c r="AB28" s="3">
        <v>4.6501333712719273</v>
      </c>
      <c r="AC28" s="3">
        <v>5.468913241757674</v>
      </c>
      <c r="AD28" s="3">
        <v>5.1461745736217948</v>
      </c>
      <c r="AE28" s="3">
        <v>5.4502157201453816</v>
      </c>
      <c r="AF28" s="3">
        <v>5.3859990755699689</v>
      </c>
      <c r="AG28" s="3">
        <v>6.3524547192817922</v>
      </c>
      <c r="AH28" s="3">
        <v>6.6556593155280659</v>
      </c>
      <c r="AI28" s="3">
        <v>6.4146650242519598</v>
      </c>
      <c r="AJ28" s="3">
        <v>7.0036909576342268</v>
      </c>
      <c r="AK28" s="3">
        <v>6.9702996504392525</v>
      </c>
      <c r="AL28" s="3">
        <v>6.8270609719547561</v>
      </c>
      <c r="AM28" s="3">
        <v>6.8820506917350164</v>
      </c>
      <c r="AN28" s="3">
        <v>6.8622702813765644</v>
      </c>
      <c r="AO28" s="3">
        <v>7.1156962190746533</v>
      </c>
      <c r="AP28" s="3">
        <v>7.2759621715395859</v>
      </c>
      <c r="AQ28" s="3">
        <v>7.523042552277464</v>
      </c>
      <c r="AR28" s="3">
        <v>7.5152131233602777</v>
      </c>
      <c r="AS28" s="3">
        <v>7.4251743305961293</v>
      </c>
      <c r="AT28" s="3">
        <v>7.079613107857762</v>
      </c>
      <c r="AU28" s="3">
        <v>6.8210547005142308</v>
      </c>
      <c r="AV28" s="3">
        <v>7.2120918855365899</v>
      </c>
      <c r="AW28" s="3">
        <v>7.4840037710112766</v>
      </c>
      <c r="AX28" s="3">
        <v>8.1417757520923377</v>
      </c>
      <c r="AY28" s="3">
        <v>8.4030799934852602</v>
      </c>
      <c r="AZ28" s="3">
        <v>8.376262938877975</v>
      </c>
      <c r="BA28" s="3">
        <v>8.9290890131905591</v>
      </c>
      <c r="BB28" s="3">
        <v>9.7632745686650111</v>
      </c>
      <c r="BC28" s="3">
        <v>9.14648203712213</v>
      </c>
      <c r="BD28" s="3">
        <v>10.045630628202728</v>
      </c>
      <c r="BE28" s="3">
        <v>9.8465121986048842</v>
      </c>
      <c r="BF28" s="3">
        <v>9.9262892215158285</v>
      </c>
      <c r="BG28" s="3">
        <v>11.652097357781821</v>
      </c>
      <c r="BH28" s="3">
        <v>11.238168219752474</v>
      </c>
      <c r="BI28" s="3">
        <v>11.1867970530884</v>
      </c>
      <c r="BJ28" s="3">
        <v>10.997844830905025</v>
      </c>
      <c r="BK28" s="3">
        <v>11.089041760144172</v>
      </c>
      <c r="BL28" s="3">
        <v>10.93894486790137</v>
      </c>
      <c r="BM28" s="3">
        <v>10.398031667929065</v>
      </c>
      <c r="BN28" s="3">
        <v>10.582975612341301</v>
      </c>
      <c r="BO28" s="3">
        <v>10.142375879874345</v>
      </c>
      <c r="BP28" s="3">
        <v>9.3694363446613025</v>
      </c>
      <c r="BQ28" s="3">
        <v>10.078962203128606</v>
      </c>
      <c r="BR28" s="3">
        <v>10.473896944905826</v>
      </c>
      <c r="BS28" s="3">
        <v>10.1286911678664</v>
      </c>
      <c r="BT28" s="3"/>
    </row>
    <row r="29" spans="2:72" x14ac:dyDescent="0.2">
      <c r="B29" t="s">
        <v>51</v>
      </c>
      <c r="C29" s="3">
        <f>C25+C28</f>
        <v>6553.4408691443723</v>
      </c>
      <c r="D29" s="3">
        <f t="shared" ref="D29:BO29" si="3">D25+D28</f>
        <v>6870.7012629748297</v>
      </c>
      <c r="E29" s="3">
        <f t="shared" si="3"/>
        <v>7201.7477478720366</v>
      </c>
      <c r="F29" s="3">
        <f t="shared" si="3"/>
        <v>7409.9925420232175</v>
      </c>
      <c r="G29" s="3">
        <f t="shared" si="3"/>
        <v>7394.3765308965249</v>
      </c>
      <c r="H29" s="3">
        <f t="shared" si="3"/>
        <v>7370.9482064219428</v>
      </c>
      <c r="I29" s="3">
        <f t="shared" si="3"/>
        <v>7534.852913136544</v>
      </c>
      <c r="J29" s="3">
        <f t="shared" si="3"/>
        <v>7751.2139186543163</v>
      </c>
      <c r="K29" s="3">
        <f t="shared" si="3"/>
        <v>7866.916528462164</v>
      </c>
      <c r="L29" s="3">
        <f t="shared" si="3"/>
        <v>7982.8588814683544</v>
      </c>
      <c r="M29" s="3">
        <f t="shared" si="3"/>
        <v>8102.5716249108209</v>
      </c>
      <c r="N29" s="3">
        <f t="shared" si="3"/>
        <v>8261.4966877238439</v>
      </c>
      <c r="O29" s="3">
        <f t="shared" si="3"/>
        <v>8371.2166183170484</v>
      </c>
      <c r="P29" s="3">
        <f t="shared" si="3"/>
        <v>8463.2321125291764</v>
      </c>
      <c r="Q29" s="3">
        <f t="shared" si="3"/>
        <v>8597.1220879402827</v>
      </c>
      <c r="R29" s="3">
        <f t="shared" si="3"/>
        <v>8893.7679446761613</v>
      </c>
      <c r="S29" s="3">
        <f t="shared" si="3"/>
        <v>9107.7526589685731</v>
      </c>
      <c r="T29" s="3">
        <f t="shared" si="3"/>
        <v>9352.3898128488727</v>
      </c>
      <c r="U29" s="3">
        <f t="shared" si="3"/>
        <v>9742.243385088188</v>
      </c>
      <c r="V29" s="3">
        <f t="shared" si="3"/>
        <v>9978.9468263031358</v>
      </c>
      <c r="W29" s="3">
        <f t="shared" si="3"/>
        <v>9944.0852502957878</v>
      </c>
      <c r="X29" s="3">
        <f t="shared" si="3"/>
        <v>10144.20885699206</v>
      </c>
      <c r="Y29" s="3">
        <f t="shared" si="3"/>
        <v>10396.139326701708</v>
      </c>
      <c r="Z29" s="3">
        <f t="shared" si="3"/>
        <v>10188.392529076851</v>
      </c>
      <c r="AA29" s="3">
        <f t="shared" si="3"/>
        <v>9984.626537526532</v>
      </c>
      <c r="AB29" s="3">
        <f t="shared" si="3"/>
        <v>9943.1437870171612</v>
      </c>
      <c r="AC29" s="3">
        <f t="shared" si="3"/>
        <v>9650.4910368484743</v>
      </c>
      <c r="AD29" s="3">
        <f t="shared" si="3"/>
        <v>9616.2676828034419</v>
      </c>
      <c r="AE29" s="3">
        <f t="shared" si="3"/>
        <v>9559.764697304372</v>
      </c>
      <c r="AF29" s="3">
        <f t="shared" si="3"/>
        <v>9205.4851683899524</v>
      </c>
      <c r="AG29" s="3">
        <f t="shared" si="3"/>
        <v>9160.4390527563392</v>
      </c>
      <c r="AH29" s="3">
        <f t="shared" si="3"/>
        <v>9467.40805187355</v>
      </c>
      <c r="AI29" s="3">
        <f t="shared" si="3"/>
        <v>9940.4683251992356</v>
      </c>
      <c r="AJ29" s="3">
        <f t="shared" si="3"/>
        <v>10392.229555580137</v>
      </c>
      <c r="AK29" s="3">
        <f t="shared" si="3"/>
        <v>10986.692232795011</v>
      </c>
      <c r="AL29" s="3">
        <f t="shared" si="3"/>
        <v>11526.699075227332</v>
      </c>
      <c r="AM29" s="3">
        <f t="shared" si="3"/>
        <v>11789.130630440852</v>
      </c>
      <c r="AN29" s="3">
        <f t="shared" si="3"/>
        <v>11597.612749652961</v>
      </c>
      <c r="AO29" s="3">
        <f t="shared" si="3"/>
        <v>11314.94823900582</v>
      </c>
      <c r="AP29" s="3">
        <f t="shared" si="3"/>
        <v>11338.676290477895</v>
      </c>
      <c r="AQ29" s="3">
        <f t="shared" si="3"/>
        <v>11636.502078059546</v>
      </c>
      <c r="AR29" s="3">
        <f t="shared" si="3"/>
        <v>11860.647058385928</v>
      </c>
      <c r="AS29" s="3">
        <f t="shared" si="3"/>
        <v>12428.75532399664</v>
      </c>
      <c r="AT29" s="3">
        <f t="shared" si="3"/>
        <v>13036.983414395771</v>
      </c>
      <c r="AU29" s="3">
        <f t="shared" si="3"/>
        <v>13766.623509942196</v>
      </c>
      <c r="AV29" s="3">
        <f t="shared" si="3"/>
        <v>14609.571798536754</v>
      </c>
      <c r="AW29" s="3">
        <f t="shared" si="3"/>
        <v>15122.069241217845</v>
      </c>
      <c r="AX29" s="3">
        <f t="shared" si="3"/>
        <v>15570.098975836478</v>
      </c>
      <c r="AY29" s="3">
        <f t="shared" si="3"/>
        <v>16153.659147153188</v>
      </c>
      <c r="AZ29" s="3">
        <f t="shared" si="3"/>
        <v>16745.922750452457</v>
      </c>
      <c r="BA29" s="3">
        <f t="shared" si="3"/>
        <v>17528.90937182718</v>
      </c>
      <c r="BB29" s="3">
        <f t="shared" si="3"/>
        <v>18314.526043170419</v>
      </c>
      <c r="BC29" s="3">
        <f t="shared" si="3"/>
        <v>18973.478811901572</v>
      </c>
      <c r="BD29" s="3">
        <f t="shared" si="3"/>
        <v>18921.432030144129</v>
      </c>
      <c r="BE29" s="3">
        <f t="shared" si="3"/>
        <v>17760.169690695304</v>
      </c>
      <c r="BF29" s="3">
        <f t="shared" si="3"/>
        <v>17321.077995682343</v>
      </c>
      <c r="BG29" s="3">
        <f t="shared" si="3"/>
        <v>16858.894203473767</v>
      </c>
      <c r="BH29" s="3">
        <f t="shared" si="3"/>
        <v>16000.372209218871</v>
      </c>
      <c r="BI29" s="3">
        <f t="shared" si="3"/>
        <v>15464.2287573593</v>
      </c>
      <c r="BJ29" s="3">
        <f t="shared" si="3"/>
        <v>15710.804861087714</v>
      </c>
      <c r="BK29" s="3">
        <f t="shared" si="3"/>
        <v>16214.196141984596</v>
      </c>
      <c r="BL29" s="3">
        <f t="shared" si="3"/>
        <v>16641.114104222666</v>
      </c>
      <c r="BM29" s="3">
        <f t="shared" si="3"/>
        <v>17178.337652063354</v>
      </c>
      <c r="BN29" s="3">
        <f t="shared" si="3"/>
        <v>17584.67864256318</v>
      </c>
      <c r="BO29" s="3">
        <f t="shared" si="3"/>
        <v>17973.599728641999</v>
      </c>
      <c r="BP29" s="3">
        <f t="shared" ref="BP29:BS29" si="4">BP25+BP28</f>
        <v>16126.308491422958</v>
      </c>
      <c r="BQ29" s="3">
        <f t="shared" si="4"/>
        <v>17283.600000000009</v>
      </c>
      <c r="BR29" s="3">
        <f t="shared" si="4"/>
        <v>18041.724999999999</v>
      </c>
      <c r="BS29" s="3">
        <f t="shared" si="4"/>
        <v>18524.849999999995</v>
      </c>
      <c r="BT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BU29"/>
  <sheetViews>
    <sheetView zoomScale="125" zoomScaleNormal="125" zoomScalePageLayoutView="125" workbookViewId="0">
      <pane xSplit="11280" topLeftCell="BM1" activePane="topRight"/>
      <selection activeCell="D20" sqref="D20"/>
      <selection pane="topRight" activeCell="BS29" sqref="BS29"/>
    </sheetView>
  </sheetViews>
  <sheetFormatPr baseColWidth="10" defaultRowHeight="16" x14ac:dyDescent="0.2"/>
  <cols>
    <col min="1" max="1" width="7.5" customWidth="1"/>
  </cols>
  <sheetData>
    <row r="2" spans="2:73" x14ac:dyDescent="0.2">
      <c r="B2" s="1" t="s">
        <v>89</v>
      </c>
      <c r="F2" s="10"/>
    </row>
    <row r="3" spans="2:73" x14ac:dyDescent="0.2">
      <c r="B3" t="s">
        <v>92</v>
      </c>
    </row>
    <row r="4" spans="2:73" x14ac:dyDescent="0.2">
      <c r="B4" t="s">
        <v>90</v>
      </c>
    </row>
    <row r="5" spans="2:73" x14ac:dyDescent="0.2">
      <c r="BF5" s="3"/>
      <c r="BG5" s="3"/>
      <c r="BH5" s="3"/>
      <c r="BI5" s="3"/>
      <c r="BJ5" s="3"/>
      <c r="BK5" s="3"/>
      <c r="BR5" s="5" t="s">
        <v>147</v>
      </c>
      <c r="BS5" s="5" t="s">
        <v>148</v>
      </c>
    </row>
    <row r="6" spans="2:73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>
        <v>2020</v>
      </c>
      <c r="BQ6" s="5">
        <f>BP6+1</f>
        <v>2021</v>
      </c>
      <c r="BR6" s="5">
        <f t="shared" ref="BR6:BS6" si="0">BQ6+1</f>
        <v>2022</v>
      </c>
      <c r="BS6" s="5">
        <f t="shared" si="0"/>
        <v>2023</v>
      </c>
    </row>
    <row r="7" spans="2:73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4032.3810186269202</v>
      </c>
      <c r="Z7" s="3">
        <v>3906.066742618757</v>
      </c>
      <c r="AA7" s="3">
        <v>3765.6556877362605</v>
      </c>
      <c r="AB7" s="3">
        <v>3687.7595935776112</v>
      </c>
      <c r="AC7" s="3">
        <v>3566.4917365743622</v>
      </c>
      <c r="AD7" s="3">
        <v>3461.2014378714284</v>
      </c>
      <c r="AE7" s="3">
        <v>3337.154638602397</v>
      </c>
      <c r="AF7" s="3">
        <v>3225.1484930339279</v>
      </c>
      <c r="AG7" s="3">
        <v>3170.8911268107108</v>
      </c>
      <c r="AH7" s="3">
        <v>3256.7077827050525</v>
      </c>
      <c r="AI7" s="3">
        <v>3252.7183201332255</v>
      </c>
      <c r="AJ7" s="3">
        <v>3359.1800868833097</v>
      </c>
      <c r="AK7" s="3">
        <v>3484.6561131543399</v>
      </c>
      <c r="AL7" s="3">
        <v>3639.2642330914955</v>
      </c>
      <c r="AM7" s="3">
        <v>3635.5605753823793</v>
      </c>
      <c r="AN7" s="3">
        <v>3529.4990523950291</v>
      </c>
      <c r="AO7" s="3">
        <v>3378.2354722350733</v>
      </c>
      <c r="AP7" s="3">
        <v>3358.9161330233496</v>
      </c>
      <c r="AQ7" s="3">
        <v>3439.5725580553112</v>
      </c>
      <c r="AR7" s="3">
        <v>3470.1640727870117</v>
      </c>
      <c r="AS7" s="3">
        <v>3667.1740875492042</v>
      </c>
      <c r="AT7" s="3">
        <v>3861.3433199645797</v>
      </c>
      <c r="AU7" s="3">
        <v>4064.0167341121155</v>
      </c>
      <c r="AV7" s="3">
        <v>4294.409314068429</v>
      </c>
      <c r="AW7" s="3">
        <v>4473.3003988136088</v>
      </c>
      <c r="AX7" s="3">
        <v>4599.8014734489452</v>
      </c>
      <c r="AY7" s="3">
        <v>4793.5614076345792</v>
      </c>
      <c r="AZ7" s="3">
        <v>4960.1570743625798</v>
      </c>
      <c r="BA7" s="3">
        <v>5185.9663250295662</v>
      </c>
      <c r="BB7" s="3">
        <v>5418.3015726274771</v>
      </c>
      <c r="BC7" s="3">
        <v>5563.5311853857547</v>
      </c>
      <c r="BD7" s="3">
        <v>5570.7313084363286</v>
      </c>
      <c r="BE7" s="3">
        <v>5232.4197975453962</v>
      </c>
      <c r="BF7" s="3">
        <v>5085.8543895853973</v>
      </c>
      <c r="BG7" s="3">
        <v>4951.1757721495178</v>
      </c>
      <c r="BH7" s="3">
        <v>4665.9864735924921</v>
      </c>
      <c r="BI7" s="3">
        <v>4546.3190001438461</v>
      </c>
      <c r="BJ7" s="3">
        <v>4647.2595510235606</v>
      </c>
      <c r="BK7" s="3">
        <v>4797.0284149243353</v>
      </c>
      <c r="BL7" s="3">
        <v>4942.9796902106427</v>
      </c>
      <c r="BM7" s="3">
        <v>4985.0863632647106</v>
      </c>
      <c r="BN7" s="3">
        <v>5129.3642406520903</v>
      </c>
      <c r="BO7" s="3">
        <v>5218.6308358024471</v>
      </c>
      <c r="BP7" s="3">
        <v>4677.2207981471356</v>
      </c>
      <c r="BQ7" s="3">
        <v>5023.2138000000004</v>
      </c>
      <c r="BR7" s="3">
        <v>5247.9409000000005</v>
      </c>
      <c r="BS7" s="3">
        <v>5325.4401000000007</v>
      </c>
      <c r="BT7" s="3"/>
      <c r="BU7" s="3"/>
    </row>
    <row r="8" spans="2:73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924.76054142526493</v>
      </c>
      <c r="Z8" s="3">
        <v>888.09921358437452</v>
      </c>
      <c r="AA8" s="3">
        <v>848.80952249488473</v>
      </c>
      <c r="AB8" s="3">
        <v>829.76093400024013</v>
      </c>
      <c r="AC8" s="3">
        <v>801.02326413243748</v>
      </c>
      <c r="AD8" s="3">
        <v>800.42084697732332</v>
      </c>
      <c r="AE8" s="3">
        <v>794.59743685230171</v>
      </c>
      <c r="AF8" s="3">
        <v>757.89846583648955</v>
      </c>
      <c r="AG8" s="3">
        <v>735.39995335791411</v>
      </c>
      <c r="AH8" s="3">
        <v>750.46487963237121</v>
      </c>
      <c r="AI8" s="3">
        <v>744.7258062523855</v>
      </c>
      <c r="AJ8" s="3">
        <v>780.03836874969807</v>
      </c>
      <c r="AK8" s="3">
        <v>820.65904419741958</v>
      </c>
      <c r="AL8" s="3">
        <v>846.2633651743871</v>
      </c>
      <c r="AM8" s="3">
        <v>855.58102268207483</v>
      </c>
      <c r="AN8" s="3">
        <v>827.23442405621506</v>
      </c>
      <c r="AO8" s="3">
        <v>803.92238679189893</v>
      </c>
      <c r="AP8" s="3">
        <v>799.73337119458643</v>
      </c>
      <c r="AQ8" s="3">
        <v>787.23995267427938</v>
      </c>
      <c r="AR8" s="3">
        <v>821.49992992553189</v>
      </c>
      <c r="AS8" s="3">
        <v>859.36396714365412</v>
      </c>
      <c r="AT8" s="3">
        <v>879.19432648823465</v>
      </c>
      <c r="AU8" s="3">
        <v>896.548679861143</v>
      </c>
      <c r="AV8" s="3">
        <v>938.30720563387308</v>
      </c>
      <c r="AW8" s="3">
        <v>964.17842744561051</v>
      </c>
      <c r="AX8" s="3">
        <v>999.02964764274304</v>
      </c>
      <c r="AY8" s="3">
        <v>1013.7777266870953</v>
      </c>
      <c r="AZ8" s="3">
        <v>1031.4627263241127</v>
      </c>
      <c r="BA8" s="3">
        <v>1058.1699035554054</v>
      </c>
      <c r="BB8" s="3">
        <v>1086.7269325182533</v>
      </c>
      <c r="BC8" s="3">
        <v>1121.0104987086063</v>
      </c>
      <c r="BD8" s="3">
        <v>1135.3609964269788</v>
      </c>
      <c r="BE8" s="3">
        <v>1068.1312165227489</v>
      </c>
      <c r="BF8" s="3">
        <v>1045.1243666936157</v>
      </c>
      <c r="BG8" s="3">
        <v>1016.0015434038945</v>
      </c>
      <c r="BH8" s="3">
        <v>968.89901295270442</v>
      </c>
      <c r="BI8" s="3">
        <v>932.0746111207543</v>
      </c>
      <c r="BJ8" s="3">
        <v>932.86746625274145</v>
      </c>
      <c r="BK8" s="3">
        <v>952.8342766137946</v>
      </c>
      <c r="BL8" s="3">
        <v>981.15866123091791</v>
      </c>
      <c r="BM8" s="3">
        <v>1009.0431441677181</v>
      </c>
      <c r="BN8" s="3">
        <v>1025.046373791994</v>
      </c>
      <c r="BO8" s="3">
        <v>1038.4359898730891</v>
      </c>
      <c r="BP8" s="3">
        <v>943.1278076039074</v>
      </c>
      <c r="BQ8" s="3">
        <v>990.66120000000001</v>
      </c>
      <c r="BR8" s="3">
        <v>1022.7059</v>
      </c>
      <c r="BS8" s="3">
        <v>1040.7396999999999</v>
      </c>
      <c r="BT8" s="3"/>
      <c r="BU8" s="3"/>
    </row>
    <row r="9" spans="2:73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963.31488279825919</v>
      </c>
      <c r="Z9" s="3">
        <v>946.13790419704719</v>
      </c>
      <c r="AA9" s="3">
        <v>924.82072353962496</v>
      </c>
      <c r="AB9" s="3">
        <v>901.24283452881559</v>
      </c>
      <c r="AC9" s="3">
        <v>867.31315702183235</v>
      </c>
      <c r="AD9" s="3">
        <v>845.63978332351951</v>
      </c>
      <c r="AE9" s="3">
        <v>819.12632257973416</v>
      </c>
      <c r="AF9" s="3">
        <v>768.91300454101395</v>
      </c>
      <c r="AG9" s="3">
        <v>734.26495992066054</v>
      </c>
      <c r="AH9" s="3">
        <v>708.86839877716443</v>
      </c>
      <c r="AI9" s="3">
        <v>665.48510667793482</v>
      </c>
      <c r="AJ9" s="3">
        <v>646.39782995134033</v>
      </c>
      <c r="AK9" s="3">
        <v>630.6514894552754</v>
      </c>
      <c r="AL9" s="3">
        <v>678.61756617764036</v>
      </c>
      <c r="AM9" s="3">
        <v>717.43633963586342</v>
      </c>
      <c r="AN9" s="3">
        <v>711.10489756643142</v>
      </c>
      <c r="AO9" s="3">
        <v>682.38224888163359</v>
      </c>
      <c r="AP9" s="3">
        <v>656.33143879743068</v>
      </c>
      <c r="AQ9" s="3">
        <v>621.52563125314725</v>
      </c>
      <c r="AR9" s="3">
        <v>615.92819905346539</v>
      </c>
      <c r="AS9" s="3">
        <v>623.27594203167689</v>
      </c>
      <c r="AT9" s="3">
        <v>630.49152377078974</v>
      </c>
      <c r="AU9" s="3">
        <v>639.92881507019706</v>
      </c>
      <c r="AV9" s="3">
        <v>659.02932571385031</v>
      </c>
      <c r="AW9" s="3">
        <v>684.81197745797124</v>
      </c>
      <c r="AX9" s="3">
        <v>693.66508826951019</v>
      </c>
      <c r="AY9" s="3">
        <v>713.69894256867178</v>
      </c>
      <c r="AZ9" s="3">
        <v>716.80743202999122</v>
      </c>
      <c r="BA9" s="3">
        <v>738.36751553432237</v>
      </c>
      <c r="BB9" s="3">
        <v>762.03109156234677</v>
      </c>
      <c r="BC9" s="3">
        <v>782.62234978340894</v>
      </c>
      <c r="BD9" s="3">
        <v>796.20745406454284</v>
      </c>
      <c r="BE9" s="3">
        <v>745.32989458839472</v>
      </c>
      <c r="BF9" s="3">
        <v>718.91071246095089</v>
      </c>
      <c r="BG9" s="3">
        <v>710.08679746097107</v>
      </c>
      <c r="BH9" s="3">
        <v>673.53145442915297</v>
      </c>
      <c r="BI9" s="3">
        <v>639.56489018661773</v>
      </c>
      <c r="BJ9" s="3">
        <v>641.28522805040143</v>
      </c>
      <c r="BK9" s="3">
        <v>648.82241370514919</v>
      </c>
      <c r="BL9" s="3">
        <v>656.91985144810133</v>
      </c>
      <c r="BM9" s="3">
        <v>659.52470333716667</v>
      </c>
      <c r="BN9" s="3">
        <v>674.87164698114407</v>
      </c>
      <c r="BO9" s="3">
        <v>672.91242995144898</v>
      </c>
      <c r="BP9" s="3">
        <v>591.65737782017402</v>
      </c>
      <c r="BQ9" s="3">
        <v>636.07869999999991</v>
      </c>
      <c r="BR9" s="3">
        <v>658.57379999999989</v>
      </c>
      <c r="BS9" s="3">
        <v>667.58349999999996</v>
      </c>
      <c r="BT9" s="3"/>
      <c r="BU9" s="3"/>
    </row>
    <row r="10" spans="2:73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585.68587193220321</v>
      </c>
      <c r="Z10" s="3">
        <v>586.89430738752606</v>
      </c>
      <c r="AA10" s="3">
        <v>585.2962197337107</v>
      </c>
      <c r="AB10" s="3">
        <v>576.67727556117882</v>
      </c>
      <c r="AC10" s="3">
        <v>561.10492813166081</v>
      </c>
      <c r="AD10" s="3">
        <v>546.37714963515634</v>
      </c>
      <c r="AE10" s="3">
        <v>528.56926142232328</v>
      </c>
      <c r="AF10" s="3">
        <v>515.15449215647595</v>
      </c>
      <c r="AG10" s="3">
        <v>510.77309290766595</v>
      </c>
      <c r="AH10" s="3">
        <v>509.39298205871103</v>
      </c>
      <c r="AI10" s="3">
        <v>494.01975472386363</v>
      </c>
      <c r="AJ10" s="3">
        <v>475.05669845697861</v>
      </c>
      <c r="AK10" s="3">
        <v>458.86193234937031</v>
      </c>
      <c r="AL10" s="3">
        <v>467.63965476848279</v>
      </c>
      <c r="AM10" s="3">
        <v>475.28772722857121</v>
      </c>
      <c r="AN10" s="3">
        <v>467.59796750226758</v>
      </c>
      <c r="AO10" s="3">
        <v>463.75853966598146</v>
      </c>
      <c r="AP10" s="3">
        <v>476.40137371158966</v>
      </c>
      <c r="AQ10" s="3">
        <v>480.91603785525257</v>
      </c>
      <c r="AR10" s="3">
        <v>513.33380358705961</v>
      </c>
      <c r="AS10" s="3">
        <v>568.50463682484428</v>
      </c>
      <c r="AT10" s="3">
        <v>629.75777460923962</v>
      </c>
      <c r="AU10" s="3">
        <v>694.22386138622551</v>
      </c>
      <c r="AV10" s="3">
        <v>742.22927297940123</v>
      </c>
      <c r="AW10" s="3">
        <v>777.34735104681295</v>
      </c>
      <c r="AX10" s="3">
        <v>768.10516200593509</v>
      </c>
      <c r="AY10" s="3">
        <v>787.95315291585507</v>
      </c>
      <c r="AZ10" s="3">
        <v>816.6622669970144</v>
      </c>
      <c r="BA10" s="3">
        <v>872.11804141043399</v>
      </c>
      <c r="BB10" s="3">
        <v>899.58461135590926</v>
      </c>
      <c r="BC10" s="3">
        <v>937.04620641764063</v>
      </c>
      <c r="BD10" s="3">
        <v>937.04757218355894</v>
      </c>
      <c r="BE10" s="3">
        <v>888.32116454704044</v>
      </c>
      <c r="BF10" s="3">
        <v>854.4246948007742</v>
      </c>
      <c r="BG10" s="3">
        <v>826.0427897848665</v>
      </c>
      <c r="BH10" s="3">
        <v>798.51179377602125</v>
      </c>
      <c r="BI10" s="3">
        <v>774.79064578136263</v>
      </c>
      <c r="BJ10" s="3">
        <v>802.91498017669585</v>
      </c>
      <c r="BK10" s="3">
        <v>824.87207571351269</v>
      </c>
      <c r="BL10" s="3">
        <v>852.64323166902147</v>
      </c>
      <c r="BM10" s="3">
        <v>855.8783480043345</v>
      </c>
      <c r="BN10" s="3">
        <v>891.30823139025199</v>
      </c>
      <c r="BO10" s="3">
        <v>905.07885519120919</v>
      </c>
      <c r="BP10" s="3">
        <v>728.9613903407685</v>
      </c>
      <c r="BQ10" s="3">
        <v>784.73520000000008</v>
      </c>
      <c r="BR10" s="3">
        <v>884.6123</v>
      </c>
      <c r="BS10" s="3">
        <v>907.77990000000011</v>
      </c>
      <c r="BT10" s="3"/>
      <c r="BU10" s="3"/>
    </row>
    <row r="11" spans="2:73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880.37909944255364</v>
      </c>
      <c r="Z11" s="3">
        <v>875.07646224400014</v>
      </c>
      <c r="AA11" s="3">
        <v>865.6489649506367</v>
      </c>
      <c r="AB11" s="3">
        <v>844.21630767208194</v>
      </c>
      <c r="AC11" s="3">
        <v>813.05228913842348</v>
      </c>
      <c r="AD11" s="3">
        <v>802.33279561205848</v>
      </c>
      <c r="AE11" s="3">
        <v>786.59292907600229</v>
      </c>
      <c r="AF11" s="3">
        <v>749.12798137054483</v>
      </c>
      <c r="AG11" s="3">
        <v>725.7970591694318</v>
      </c>
      <c r="AH11" s="3">
        <v>747.26630428206113</v>
      </c>
      <c r="AI11" s="3">
        <v>748.1695383374705</v>
      </c>
      <c r="AJ11" s="3">
        <v>763.58879588380125</v>
      </c>
      <c r="AK11" s="3">
        <v>782.80257562922191</v>
      </c>
      <c r="AL11" s="3">
        <v>807.84744972354247</v>
      </c>
      <c r="AM11" s="3">
        <v>815.50122728342603</v>
      </c>
      <c r="AN11" s="3">
        <v>803.06190521487395</v>
      </c>
      <c r="AO11" s="3">
        <v>806.33721823813255</v>
      </c>
      <c r="AP11" s="3">
        <v>827.69736293258529</v>
      </c>
      <c r="AQ11" s="3">
        <v>866.36823427534671</v>
      </c>
      <c r="AR11" s="3">
        <v>904.87693293610573</v>
      </c>
      <c r="AS11" s="3">
        <v>948.76433263411707</v>
      </c>
      <c r="AT11" s="3">
        <v>1034.2396651393667</v>
      </c>
      <c r="AU11" s="3">
        <v>1152.9210150334454</v>
      </c>
      <c r="AV11" s="3">
        <v>1197.799554820979</v>
      </c>
      <c r="AW11" s="3">
        <v>1268.2856035653942</v>
      </c>
      <c r="AX11" s="3">
        <v>1263.0704107925728</v>
      </c>
      <c r="AY11" s="3">
        <v>1315.5544424713046</v>
      </c>
      <c r="AZ11" s="3">
        <v>1376.9064080499547</v>
      </c>
      <c r="BA11" s="3">
        <v>1422.0047014613974</v>
      </c>
      <c r="BB11" s="3">
        <v>1471.128204708805</v>
      </c>
      <c r="BC11" s="3">
        <v>1517.9617158104766</v>
      </c>
      <c r="BD11" s="3">
        <v>1505.6534751965748</v>
      </c>
      <c r="BE11" s="3">
        <v>1390.4120924628121</v>
      </c>
      <c r="BF11" s="3">
        <v>1368.2958299556797</v>
      </c>
      <c r="BG11" s="3">
        <v>1334.799558635787</v>
      </c>
      <c r="BH11" s="3">
        <v>1277.0690936702854</v>
      </c>
      <c r="BI11" s="3">
        <v>1254.0478051470759</v>
      </c>
      <c r="BJ11" s="3">
        <v>1261.9588964042794</v>
      </c>
      <c r="BK11" s="3">
        <v>1309.4190167737902</v>
      </c>
      <c r="BL11" s="3">
        <v>1364.2343668043281</v>
      </c>
      <c r="BM11" s="3">
        <v>1396.6708207836728</v>
      </c>
      <c r="BN11" s="3">
        <v>1448.7009812167646</v>
      </c>
      <c r="BO11" s="3">
        <v>1470.5318563131254</v>
      </c>
      <c r="BP11" s="3">
        <v>1224.1863010255747</v>
      </c>
      <c r="BQ11" s="3">
        <v>1328.2598</v>
      </c>
      <c r="BR11" s="3">
        <v>1460.4067999999997</v>
      </c>
      <c r="BS11" s="3">
        <v>1494.7667000000001</v>
      </c>
      <c r="BT11" s="3"/>
      <c r="BU11" s="3"/>
    </row>
    <row r="12" spans="2:73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409.35416582240816</v>
      </c>
      <c r="Z12" s="3">
        <v>401.71393668246219</v>
      </c>
      <c r="AA12" s="3">
        <v>392.33054305793831</v>
      </c>
      <c r="AB12" s="3">
        <v>381.05259089818145</v>
      </c>
      <c r="AC12" s="3">
        <v>365.4838918620332</v>
      </c>
      <c r="AD12" s="3">
        <v>360.67354155974783</v>
      </c>
      <c r="AE12" s="3">
        <v>353.60395873296068</v>
      </c>
      <c r="AF12" s="3">
        <v>325.80736126480286</v>
      </c>
      <c r="AG12" s="3">
        <v>305.39002206362693</v>
      </c>
      <c r="AH12" s="3">
        <v>312.92845161144197</v>
      </c>
      <c r="AI12" s="3">
        <v>311.81442960501408</v>
      </c>
      <c r="AJ12" s="3">
        <v>315.67650735590422</v>
      </c>
      <c r="AK12" s="3">
        <v>321.00921209519367</v>
      </c>
      <c r="AL12" s="3">
        <v>322.42659418768181</v>
      </c>
      <c r="AM12" s="3">
        <v>312.03652832334711</v>
      </c>
      <c r="AN12" s="3">
        <v>302.0515768243161</v>
      </c>
      <c r="AO12" s="3">
        <v>299.25005712241125</v>
      </c>
      <c r="AP12" s="3">
        <v>294.67698746594516</v>
      </c>
      <c r="AQ12" s="3">
        <v>292.64968785054799</v>
      </c>
      <c r="AR12" s="3">
        <v>298.37942042903433</v>
      </c>
      <c r="AS12" s="3">
        <v>304.5660122628347</v>
      </c>
      <c r="AT12" s="3">
        <v>313.41391485406314</v>
      </c>
      <c r="AU12" s="3">
        <v>335.55465802177133</v>
      </c>
      <c r="AV12" s="3">
        <v>363.971779146362</v>
      </c>
      <c r="AW12" s="3">
        <v>383.95464913377918</v>
      </c>
      <c r="AX12" s="3">
        <v>400.16731258752509</v>
      </c>
      <c r="AY12" s="3">
        <v>406.18115585516483</v>
      </c>
      <c r="AZ12" s="3">
        <v>416.33636134650948</v>
      </c>
      <c r="BA12" s="3">
        <v>432.16490973753065</v>
      </c>
      <c r="BB12" s="3">
        <v>437.37143850536694</v>
      </c>
      <c r="BC12" s="3">
        <v>447.98504723346838</v>
      </c>
      <c r="BD12" s="3">
        <v>449.33866241200832</v>
      </c>
      <c r="BE12" s="3">
        <v>424.19876972555579</v>
      </c>
      <c r="BF12" s="3">
        <v>399.62666823587739</v>
      </c>
      <c r="BG12" s="3">
        <v>392.06873078028383</v>
      </c>
      <c r="BH12" s="3">
        <v>374.71988985649233</v>
      </c>
      <c r="BI12" s="3">
        <v>364.19705462777608</v>
      </c>
      <c r="BJ12" s="3">
        <v>364.20842415423391</v>
      </c>
      <c r="BK12" s="3">
        <v>367.85249397065593</v>
      </c>
      <c r="BL12" s="3">
        <v>376.50587606507338</v>
      </c>
      <c r="BM12" s="3">
        <v>377.64940360312534</v>
      </c>
      <c r="BN12" s="3">
        <v>384.47452271072723</v>
      </c>
      <c r="BO12" s="3">
        <v>387.85196489702696</v>
      </c>
      <c r="BP12" s="3">
        <v>346.67019151524636</v>
      </c>
      <c r="BQ12" s="3">
        <v>374.57880000000006</v>
      </c>
      <c r="BR12" s="3">
        <v>384.35340000000002</v>
      </c>
      <c r="BS12" s="3">
        <v>391.08929999999998</v>
      </c>
      <c r="BT12" s="3"/>
      <c r="BU12" s="3"/>
    </row>
    <row r="13" spans="2:73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2073.8214307192447</v>
      </c>
      <c r="Z13" s="3">
        <v>2001.4078448864914</v>
      </c>
      <c r="AA13" s="3">
        <v>1922.2641428170159</v>
      </c>
      <c r="AB13" s="3">
        <v>1852.2866767437229</v>
      </c>
      <c r="AC13" s="3">
        <v>1762.5803111202279</v>
      </c>
      <c r="AD13" s="3">
        <v>1715.2954754752207</v>
      </c>
      <c r="AE13" s="3">
        <v>1658.364816875149</v>
      </c>
      <c r="AF13" s="3">
        <v>1571.3806852834166</v>
      </c>
      <c r="AG13" s="3">
        <v>1514.699188097786</v>
      </c>
      <c r="AH13" s="3">
        <v>1558.5737668869942</v>
      </c>
      <c r="AI13" s="3">
        <v>1559.4870769302629</v>
      </c>
      <c r="AJ13" s="3">
        <v>1609.9818888142652</v>
      </c>
      <c r="AK13" s="3">
        <v>1669.4782404594207</v>
      </c>
      <c r="AL13" s="3">
        <v>1704.3107545894052</v>
      </c>
      <c r="AM13" s="3">
        <v>1705.8125827831423</v>
      </c>
      <c r="AN13" s="3">
        <v>1636.0135523049928</v>
      </c>
      <c r="AO13" s="3">
        <v>1566.7303017943727</v>
      </c>
      <c r="AP13" s="3">
        <v>1573.197102978532</v>
      </c>
      <c r="AQ13" s="3">
        <v>1580.7766907513167</v>
      </c>
      <c r="AR13" s="3">
        <v>1566.1991815012193</v>
      </c>
      <c r="AS13" s="3">
        <v>1546.7301802033658</v>
      </c>
      <c r="AT13" s="3">
        <v>1596.1519593703711</v>
      </c>
      <c r="AU13" s="3">
        <v>1613.1552846863715</v>
      </c>
      <c r="AV13" s="3">
        <v>1644.2225189987232</v>
      </c>
      <c r="AW13" s="3">
        <v>1686.0874538767341</v>
      </c>
      <c r="AX13" s="3">
        <v>1714.0620707223227</v>
      </c>
      <c r="AY13" s="3">
        <v>1750.8536129955421</v>
      </c>
      <c r="AZ13" s="3">
        <v>1775.3624883947298</v>
      </c>
      <c r="BA13" s="3">
        <v>1816.8809604833416</v>
      </c>
      <c r="BB13" s="3">
        <v>1859.0717313138784</v>
      </c>
      <c r="BC13" s="3">
        <v>1909.5818786132945</v>
      </c>
      <c r="BD13" s="3">
        <v>1889.5151951936327</v>
      </c>
      <c r="BE13" s="3">
        <v>1790.5858291180709</v>
      </c>
      <c r="BF13" s="3">
        <v>1754.2189102048392</v>
      </c>
      <c r="BG13" s="3">
        <v>1717.0662748066136</v>
      </c>
      <c r="BH13" s="3">
        <v>1640.5819335300866</v>
      </c>
      <c r="BI13" s="3">
        <v>1559.9360378924614</v>
      </c>
      <c r="BJ13" s="3">
        <v>1560.9478604797043</v>
      </c>
      <c r="BK13" s="3">
        <v>1601.4051704589097</v>
      </c>
      <c r="BL13" s="3">
        <v>1620.1042754858138</v>
      </c>
      <c r="BM13" s="3">
        <v>1662.7286833799251</v>
      </c>
      <c r="BN13" s="3">
        <v>1687.3602419704021</v>
      </c>
      <c r="BO13" s="3">
        <v>1700.8634635945932</v>
      </c>
      <c r="BP13" s="3">
        <v>1524.3035881038727</v>
      </c>
      <c r="BQ13" s="3">
        <v>1617.5097999999998</v>
      </c>
      <c r="BR13" s="3">
        <v>1678.7874000000002</v>
      </c>
      <c r="BS13" s="3">
        <v>1704.4492</v>
      </c>
      <c r="BT13" s="3"/>
      <c r="BU13" s="3"/>
    </row>
    <row r="14" spans="2:73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1226.4434337548741</v>
      </c>
      <c r="Z14" s="3">
        <v>1177.9003249403179</v>
      </c>
      <c r="AA14" s="3">
        <v>1125.8680798404077</v>
      </c>
      <c r="AB14" s="3">
        <v>1087.8189615808487</v>
      </c>
      <c r="AC14" s="3">
        <v>1037.9507240111566</v>
      </c>
      <c r="AD14" s="3">
        <v>1014.8044449539796</v>
      </c>
      <c r="AE14" s="3">
        <v>985.70127161271978</v>
      </c>
      <c r="AF14" s="3">
        <v>925.14692523953693</v>
      </c>
      <c r="AG14" s="3">
        <v>883.33797367743159</v>
      </c>
      <c r="AH14" s="3">
        <v>907.45956459179126</v>
      </c>
      <c r="AI14" s="3">
        <v>906.54491769751792</v>
      </c>
      <c r="AJ14" s="3">
        <v>928.79475536006055</v>
      </c>
      <c r="AK14" s="3">
        <v>955.82894856784424</v>
      </c>
      <c r="AL14" s="3">
        <v>1022.6748158681934</v>
      </c>
      <c r="AM14" s="3">
        <v>1013.5377951823551</v>
      </c>
      <c r="AN14" s="3">
        <v>1024.7616346522786</v>
      </c>
      <c r="AO14" s="3">
        <v>1002.0486352207951</v>
      </c>
      <c r="AP14" s="3">
        <v>994.11301396085651</v>
      </c>
      <c r="AQ14" s="3">
        <v>997.08753779690846</v>
      </c>
      <c r="AR14" s="3">
        <v>1042.6214115372975</v>
      </c>
      <c r="AS14" s="3">
        <v>1042.2706264256303</v>
      </c>
      <c r="AT14" s="3">
        <v>1093.5630413135323</v>
      </c>
      <c r="AU14" s="3">
        <v>1127.6201462374302</v>
      </c>
      <c r="AV14" s="3">
        <v>1164.1088201226623</v>
      </c>
      <c r="AW14" s="3">
        <v>1208.4624631455456</v>
      </c>
      <c r="AX14" s="3">
        <v>1250.9851516390142</v>
      </c>
      <c r="AY14" s="3">
        <v>1284.6687636900031</v>
      </c>
      <c r="AZ14" s="3">
        <v>1322.8602605275298</v>
      </c>
      <c r="BA14" s="3">
        <v>1348.9195896187114</v>
      </c>
      <c r="BB14" s="3">
        <v>1405.50239245327</v>
      </c>
      <c r="BC14" s="3">
        <v>1458.4091353226174</v>
      </c>
      <c r="BD14" s="3">
        <v>1455.0147316976183</v>
      </c>
      <c r="BE14" s="3">
        <v>1349.9176683892697</v>
      </c>
      <c r="BF14" s="3">
        <v>1315.8576896121124</v>
      </c>
      <c r="BG14" s="3">
        <v>1266.4073024425873</v>
      </c>
      <c r="BH14" s="3">
        <v>1207.984762006733</v>
      </c>
      <c r="BI14" s="3">
        <v>1168.9239469387935</v>
      </c>
      <c r="BJ14" s="3">
        <v>1145.2188354948146</v>
      </c>
      <c r="BK14" s="3">
        <v>1186.975730765939</v>
      </c>
      <c r="BL14" s="3">
        <v>1224.5526294790102</v>
      </c>
      <c r="BM14" s="3">
        <v>1236.9307710294527</v>
      </c>
      <c r="BN14" s="3">
        <v>1258.9951454644536</v>
      </c>
      <c r="BO14" s="3">
        <v>1271.5255690892316</v>
      </c>
      <c r="BP14" s="3">
        <v>1163.2064429641619</v>
      </c>
      <c r="BQ14" s="3">
        <v>1239.7273</v>
      </c>
      <c r="BR14" s="3">
        <v>1277.2763</v>
      </c>
      <c r="BS14" s="3">
        <v>1301.8001999999997</v>
      </c>
      <c r="BT14" s="3"/>
      <c r="BU14" s="3"/>
    </row>
    <row r="15" spans="2:73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4719.8014159820095</v>
      </c>
      <c r="Z15" s="3">
        <v>4576.6006583633962</v>
      </c>
      <c r="AA15" s="3">
        <v>4416.5012908483623</v>
      </c>
      <c r="AB15" s="3">
        <v>4228.7960188165935</v>
      </c>
      <c r="AC15" s="3">
        <v>3998.5628659971208</v>
      </c>
      <c r="AD15" s="3">
        <v>3983.131797992557</v>
      </c>
      <c r="AE15" s="3">
        <v>3941.8514740661931</v>
      </c>
      <c r="AF15" s="3">
        <v>3770.0289008174191</v>
      </c>
      <c r="AG15" s="3">
        <v>3668.0650431577142</v>
      </c>
      <c r="AH15" s="3">
        <v>3715.665869623936</v>
      </c>
      <c r="AI15" s="3">
        <v>3660.114250016054</v>
      </c>
      <c r="AJ15" s="3">
        <v>3859.8691393011068</v>
      </c>
      <c r="AK15" s="3">
        <v>4088.6198064413661</v>
      </c>
      <c r="AL15" s="3">
        <v>4262.3709044456937</v>
      </c>
      <c r="AM15" s="3">
        <v>4303.1159291182312</v>
      </c>
      <c r="AN15" s="3">
        <v>4236.7398175697545</v>
      </c>
      <c r="AO15" s="3">
        <v>4136.7062771831161</v>
      </c>
      <c r="AP15" s="3">
        <v>4206.402986503087</v>
      </c>
      <c r="AQ15" s="3">
        <v>4348.5927470026199</v>
      </c>
      <c r="AR15" s="3">
        <v>4483.9916285665959</v>
      </c>
      <c r="AS15" s="3">
        <v>4630.1266181370338</v>
      </c>
      <c r="AT15" s="3">
        <v>4908.5788959385891</v>
      </c>
      <c r="AU15" s="3">
        <v>5084.3371882124029</v>
      </c>
      <c r="AV15" s="3">
        <v>5257.5093251679236</v>
      </c>
      <c r="AW15" s="3">
        <v>5415.5691140846866</v>
      </c>
      <c r="AX15" s="3">
        <v>5559.4218116345646</v>
      </c>
      <c r="AY15" s="3">
        <v>5720.1221913296267</v>
      </c>
      <c r="AZ15" s="3">
        <v>5862.6183897956107</v>
      </c>
      <c r="BA15" s="3">
        <v>6049.4332180819247</v>
      </c>
      <c r="BB15" s="3">
        <v>6245.1358265384542</v>
      </c>
      <c r="BC15" s="3">
        <v>6347.773658799847</v>
      </c>
      <c r="BD15" s="3">
        <v>6391.8791274370578</v>
      </c>
      <c r="BE15" s="3">
        <v>6064.8946221928827</v>
      </c>
      <c r="BF15" s="3">
        <v>5930.5343284607425</v>
      </c>
      <c r="BG15" s="3">
        <v>5790.1800758441823</v>
      </c>
      <c r="BH15" s="3">
        <v>5493.4589682182477</v>
      </c>
      <c r="BI15" s="3">
        <v>5292.4100515496502</v>
      </c>
      <c r="BJ15" s="3">
        <v>5346.1697186351957</v>
      </c>
      <c r="BK15" s="3">
        <v>5504.381338683349</v>
      </c>
      <c r="BL15" s="3">
        <v>5667.938691342184</v>
      </c>
      <c r="BM15" s="3">
        <v>5876.5191454466176</v>
      </c>
      <c r="BN15" s="3">
        <v>6031.1033402338953</v>
      </c>
      <c r="BO15" s="3">
        <v>6092.872379288433</v>
      </c>
      <c r="BP15" s="3">
        <v>5406.3060001343829</v>
      </c>
      <c r="BQ15" s="3">
        <v>5844.1657000000005</v>
      </c>
      <c r="BR15" s="3">
        <v>6118.5532000000003</v>
      </c>
      <c r="BS15" s="3">
        <v>6223.1331</v>
      </c>
      <c r="BT15" s="3"/>
      <c r="BU15" s="3"/>
    </row>
    <row r="16" spans="2:73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2508.0866220329667</v>
      </c>
      <c r="Z16" s="3">
        <v>2413.7728007021383</v>
      </c>
      <c r="AA16" s="3">
        <v>2311.9142076020303</v>
      </c>
      <c r="AB16" s="3">
        <v>2274.9873666581434</v>
      </c>
      <c r="AC16" s="3">
        <v>2210.7584986170573</v>
      </c>
      <c r="AD16" s="3">
        <v>2204.0261671137141</v>
      </c>
      <c r="AE16" s="3">
        <v>2183.0021711129011</v>
      </c>
      <c r="AF16" s="3">
        <v>2087.6558749111991</v>
      </c>
      <c r="AG16" s="3">
        <v>2031.0461516890116</v>
      </c>
      <c r="AH16" s="3">
        <v>2095.0431463823215</v>
      </c>
      <c r="AI16" s="3">
        <v>2101.5220233704072</v>
      </c>
      <c r="AJ16" s="3">
        <v>2185.7972904623243</v>
      </c>
      <c r="AK16" s="3">
        <v>2283.6148705105834</v>
      </c>
      <c r="AL16" s="3">
        <v>2420.7712271371206</v>
      </c>
      <c r="AM16" s="3">
        <v>2454.0225295067362</v>
      </c>
      <c r="AN16" s="3">
        <v>2359.388056015956</v>
      </c>
      <c r="AO16" s="3">
        <v>2229.8588649048343</v>
      </c>
      <c r="AP16" s="3">
        <v>2269.7674037862189</v>
      </c>
      <c r="AQ16" s="3">
        <v>2352.843656960245</v>
      </c>
      <c r="AR16" s="3">
        <v>2426.7585305682242</v>
      </c>
      <c r="AS16" s="3">
        <v>2581.0857893280577</v>
      </c>
      <c r="AT16" s="3">
        <v>2750.3880902628007</v>
      </c>
      <c r="AU16" s="3">
        <v>2843.8171628909345</v>
      </c>
      <c r="AV16" s="3">
        <v>3013.1697107852751</v>
      </c>
      <c r="AW16" s="3">
        <v>3129.6149823996248</v>
      </c>
      <c r="AX16" s="3">
        <v>3265.8958231477818</v>
      </c>
      <c r="AY16" s="3">
        <v>3350.3741411115088</v>
      </c>
      <c r="AZ16" s="3">
        <v>3475.0921803827064</v>
      </c>
      <c r="BA16" s="3">
        <v>3585.2956314994744</v>
      </c>
      <c r="BB16" s="3">
        <v>3720.3888175920761</v>
      </c>
      <c r="BC16" s="3">
        <v>3780.9171610632679</v>
      </c>
      <c r="BD16" s="3">
        <v>3758.0158304680381</v>
      </c>
      <c r="BE16" s="3">
        <v>3408.5857472701236</v>
      </c>
      <c r="BF16" s="3">
        <v>3296.0486690751591</v>
      </c>
      <c r="BG16" s="3">
        <v>3209.9500806810565</v>
      </c>
      <c r="BH16" s="3">
        <v>3044.2429183954096</v>
      </c>
      <c r="BI16" s="3">
        <v>2944.9789723348995</v>
      </c>
      <c r="BJ16" s="3">
        <v>3000.8652438841705</v>
      </c>
      <c r="BK16" s="3">
        <v>3113.4831051944052</v>
      </c>
      <c r="BL16" s="3">
        <v>3196.4448437449068</v>
      </c>
      <c r="BM16" s="3">
        <v>3266.9222796878271</v>
      </c>
      <c r="BN16" s="3">
        <v>3357.3813395032034</v>
      </c>
      <c r="BO16" s="3">
        <v>3424.3300573725191</v>
      </c>
      <c r="BP16" s="3">
        <v>3049.5731636715172</v>
      </c>
      <c r="BQ16" s="3">
        <v>3306.9377000000004</v>
      </c>
      <c r="BR16" s="3">
        <v>3443.3249999999998</v>
      </c>
      <c r="BS16" s="3">
        <v>3527.3492999999999</v>
      </c>
      <c r="BT16" s="3"/>
      <c r="BU16" s="3"/>
    </row>
    <row r="17" spans="2:73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750.85322151418632</v>
      </c>
      <c r="Z17" s="3">
        <v>708.9657642214828</v>
      </c>
      <c r="AA17" s="3">
        <v>666.2171086941828</v>
      </c>
      <c r="AB17" s="3">
        <v>656.46756641098557</v>
      </c>
      <c r="AC17" s="3">
        <v>638.79935254637769</v>
      </c>
      <c r="AD17" s="3">
        <v>608.80928184519064</v>
      </c>
      <c r="AE17" s="3">
        <v>576.44583269222494</v>
      </c>
      <c r="AF17" s="3">
        <v>564.29342865206104</v>
      </c>
      <c r="AG17" s="3">
        <v>561.96057974610528</v>
      </c>
      <c r="AH17" s="3">
        <v>563.67987986168089</v>
      </c>
      <c r="AI17" s="3">
        <v>549.82563094082798</v>
      </c>
      <c r="AJ17" s="3">
        <v>566.00659131985708</v>
      </c>
      <c r="AK17" s="3">
        <v>585.26520847448569</v>
      </c>
      <c r="AL17" s="3">
        <v>604.6189262090644</v>
      </c>
      <c r="AM17" s="3">
        <v>572.86032376531114</v>
      </c>
      <c r="AN17" s="3">
        <v>565.13580077044571</v>
      </c>
      <c r="AO17" s="3">
        <v>543.57081847474728</v>
      </c>
      <c r="AP17" s="3">
        <v>537.19198521441274</v>
      </c>
      <c r="AQ17" s="3">
        <v>533.50985445703589</v>
      </c>
      <c r="AR17" s="3">
        <v>530.25247705927825</v>
      </c>
      <c r="AS17" s="3">
        <v>512.96206846508085</v>
      </c>
      <c r="AT17" s="3">
        <v>535.07264784161703</v>
      </c>
      <c r="AU17" s="3">
        <v>570.96296538197055</v>
      </c>
      <c r="AV17" s="3">
        <v>594.37854812582975</v>
      </c>
      <c r="AW17" s="3">
        <v>604.25184637132054</v>
      </c>
      <c r="AX17" s="3">
        <v>627.60900992719883</v>
      </c>
      <c r="AY17" s="3">
        <v>641.45971615099654</v>
      </c>
      <c r="AZ17" s="3">
        <v>651.99092286396171</v>
      </c>
      <c r="BA17" s="3">
        <v>676.88740432380246</v>
      </c>
      <c r="BB17" s="3">
        <v>691.82737593531238</v>
      </c>
      <c r="BC17" s="3">
        <v>700.79179798757036</v>
      </c>
      <c r="BD17" s="3">
        <v>707.37385213267237</v>
      </c>
      <c r="BE17" s="3">
        <v>665.46171626533044</v>
      </c>
      <c r="BF17" s="3">
        <v>654.9156455454015</v>
      </c>
      <c r="BG17" s="3">
        <v>629.84458423256092</v>
      </c>
      <c r="BH17" s="3">
        <v>596.78762450892771</v>
      </c>
      <c r="BI17" s="3">
        <v>583.71964195276189</v>
      </c>
      <c r="BJ17" s="3">
        <v>590.13184902292858</v>
      </c>
      <c r="BK17" s="3">
        <v>607.04284113908</v>
      </c>
      <c r="BL17" s="3">
        <v>621.45187293282061</v>
      </c>
      <c r="BM17" s="3">
        <v>655.20802352708904</v>
      </c>
      <c r="BN17" s="3">
        <v>661.85976460329096</v>
      </c>
      <c r="BO17" s="3">
        <v>673.89802852237631</v>
      </c>
      <c r="BP17" s="3">
        <v>606.1268609844426</v>
      </c>
      <c r="BQ17" s="3">
        <v>646.38280000000009</v>
      </c>
      <c r="BR17" s="3">
        <v>664.12480000000005</v>
      </c>
      <c r="BS17" s="3">
        <v>671.88589999999999</v>
      </c>
      <c r="BT17" s="3"/>
      <c r="BU17" s="3"/>
    </row>
    <row r="18" spans="2:73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2836.4179403254434</v>
      </c>
      <c r="Z18" s="3">
        <v>2719.4908550039281</v>
      </c>
      <c r="AA18" s="3">
        <v>2594.9100429017485</v>
      </c>
      <c r="AB18" s="3">
        <v>2503.0064774740918</v>
      </c>
      <c r="AC18" s="3">
        <v>2384.2507095965434</v>
      </c>
      <c r="AD18" s="3">
        <v>2295.2575854328661</v>
      </c>
      <c r="AE18" s="3">
        <v>2195.1664407140993</v>
      </c>
      <c r="AF18" s="3">
        <v>2084.3178159929139</v>
      </c>
      <c r="AG18" s="3">
        <v>2013.3083010211601</v>
      </c>
      <c r="AH18" s="3">
        <v>2064.9031677235525</v>
      </c>
      <c r="AI18" s="3">
        <v>2059.4425416790987</v>
      </c>
      <c r="AJ18" s="3">
        <v>2035.5751844503682</v>
      </c>
      <c r="AK18" s="3">
        <v>2020.9397821919449</v>
      </c>
      <c r="AL18" s="3">
        <v>2025.9041653819895</v>
      </c>
      <c r="AM18" s="3">
        <v>1972.0037188696899</v>
      </c>
      <c r="AN18" s="3">
        <v>1869.8351351864055</v>
      </c>
      <c r="AO18" s="3">
        <v>1803.6564959817508</v>
      </c>
      <c r="AP18" s="3">
        <v>1789.5210976307167</v>
      </c>
      <c r="AQ18" s="3">
        <v>1728.9904115025049</v>
      </c>
      <c r="AR18" s="3">
        <v>1694.9137352679525</v>
      </c>
      <c r="AS18" s="3">
        <v>1685.9679055123374</v>
      </c>
      <c r="AT18" s="3">
        <v>1694.3641754794912</v>
      </c>
      <c r="AU18" s="3">
        <v>1716.6745484746014</v>
      </c>
      <c r="AV18" s="3">
        <v>1742.9715805191931</v>
      </c>
      <c r="AW18" s="3">
        <v>1804.4620669124024</v>
      </c>
      <c r="AX18" s="3">
        <v>1837.9760919154123</v>
      </c>
      <c r="AY18" s="3">
        <v>1877.8421018306515</v>
      </c>
      <c r="AZ18" s="3">
        <v>1917.0510743223256</v>
      </c>
      <c r="BA18" s="3">
        <v>1979.1634014672459</v>
      </c>
      <c r="BB18" s="3">
        <v>2054.8691395961337</v>
      </c>
      <c r="BC18" s="3">
        <v>2134.4019350507228</v>
      </c>
      <c r="BD18" s="3">
        <v>2141.6624720084319</v>
      </c>
      <c r="BE18" s="3">
        <v>2029.3466841887946</v>
      </c>
      <c r="BF18" s="3">
        <v>1981.2076370150894</v>
      </c>
      <c r="BG18" s="3">
        <v>1917.372742288695</v>
      </c>
      <c r="BH18" s="3">
        <v>1823.3487138755013</v>
      </c>
      <c r="BI18" s="3">
        <v>1755.6623019577489</v>
      </c>
      <c r="BJ18" s="3">
        <v>1759.9970702959888</v>
      </c>
      <c r="BK18" s="3">
        <v>1793.4526607115788</v>
      </c>
      <c r="BL18" s="3">
        <v>1826.9559649562011</v>
      </c>
      <c r="BM18" s="3">
        <v>1848.9779817429751</v>
      </c>
      <c r="BN18" s="3">
        <v>1870.0117745916091</v>
      </c>
      <c r="BO18" s="3">
        <v>1898.1490696682747</v>
      </c>
      <c r="BP18" s="3">
        <v>1686.1854735589197</v>
      </c>
      <c r="BQ18" s="3">
        <v>1791.5112000000001</v>
      </c>
      <c r="BR18" s="3">
        <v>1852.0633</v>
      </c>
      <c r="BS18" s="3">
        <v>1875.6056999999998</v>
      </c>
      <c r="BT18" s="3"/>
      <c r="BU18" s="3"/>
    </row>
    <row r="19" spans="2:73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3367.9633894485446</v>
      </c>
      <c r="Z19" s="3">
        <v>3304.4825391967543</v>
      </c>
      <c r="AA19" s="3">
        <v>3226.7071440181276</v>
      </c>
      <c r="AB19" s="3">
        <v>3148.1350709403741</v>
      </c>
      <c r="AC19" s="3">
        <v>3033.1962179384227</v>
      </c>
      <c r="AD19" s="3">
        <v>3045.8767765732946</v>
      </c>
      <c r="AE19" s="3">
        <v>3038.6745054563025</v>
      </c>
      <c r="AF19" s="3">
        <v>2941.658531531833</v>
      </c>
      <c r="AG19" s="3">
        <v>2897.0382601848801</v>
      </c>
      <c r="AH19" s="3">
        <v>2951.9833202351219</v>
      </c>
      <c r="AI19" s="3">
        <v>2925.0870156811216</v>
      </c>
      <c r="AJ19" s="3">
        <v>3096.7655020136531</v>
      </c>
      <c r="AK19" s="3">
        <v>3293.1532174436065</v>
      </c>
      <c r="AL19" s="3">
        <v>3483.9685712734763</v>
      </c>
      <c r="AM19" s="3">
        <v>3601.6567941434942</v>
      </c>
      <c r="AN19" s="3">
        <v>3615.2350861029586</v>
      </c>
      <c r="AO19" s="3">
        <v>3602.0620458507778</v>
      </c>
      <c r="AP19" s="3">
        <v>3563.2362845061439</v>
      </c>
      <c r="AQ19" s="3">
        <v>3618.207210691382</v>
      </c>
      <c r="AR19" s="3">
        <v>3690.8242087487906</v>
      </c>
      <c r="AS19" s="3">
        <v>3890.7985801431596</v>
      </c>
      <c r="AT19" s="3">
        <v>4055.1586918132457</v>
      </c>
      <c r="AU19" s="3">
        <v>4338.3575461435457</v>
      </c>
      <c r="AV19" s="3">
        <v>4553.1903925103252</v>
      </c>
      <c r="AW19" s="3">
        <v>4763.2575863677102</v>
      </c>
      <c r="AX19" s="3">
        <v>4996.1826860113706</v>
      </c>
      <c r="AY19" s="3">
        <v>5127.5950584135462</v>
      </c>
      <c r="AZ19" s="3">
        <v>5297.6547907730301</v>
      </c>
      <c r="BA19" s="3">
        <v>5476.6832748793222</v>
      </c>
      <c r="BB19" s="3">
        <v>5655.0776718186953</v>
      </c>
      <c r="BC19" s="3">
        <v>5824.2780386751137</v>
      </c>
      <c r="BD19" s="3">
        <v>5888.8379331704691</v>
      </c>
      <c r="BE19" s="3">
        <v>5646.821435373703</v>
      </c>
      <c r="BF19" s="3">
        <v>5528.1323659458076</v>
      </c>
      <c r="BG19" s="3">
        <v>5438.6294660975063</v>
      </c>
      <c r="BH19" s="3">
        <v>5196.3839649603597</v>
      </c>
      <c r="BI19" s="3">
        <v>5071.2816903281991</v>
      </c>
      <c r="BJ19" s="3">
        <v>5146.9697128135276</v>
      </c>
      <c r="BK19" s="3">
        <v>5362.585460044128</v>
      </c>
      <c r="BL19" s="3">
        <v>5437.9359191701806</v>
      </c>
      <c r="BM19" s="3">
        <v>5596.300555376296</v>
      </c>
      <c r="BN19" s="3">
        <v>5800.8735568475549</v>
      </c>
      <c r="BO19" s="3">
        <v>5924.2473857175883</v>
      </c>
      <c r="BP19" s="3">
        <v>5339.6272266284432</v>
      </c>
      <c r="BQ19" s="3">
        <v>5719.8161</v>
      </c>
      <c r="BR19" s="3">
        <v>6059.2997999999998</v>
      </c>
      <c r="BS19" s="3">
        <v>6209.7759999999998</v>
      </c>
      <c r="BT19" s="3"/>
      <c r="BU19" s="3"/>
    </row>
    <row r="20" spans="2:73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562.57002439403334</v>
      </c>
      <c r="Z20" s="3">
        <v>567.0415589379063</v>
      </c>
      <c r="AA20" s="3">
        <v>568.82344124119072</v>
      </c>
      <c r="AB20" s="3">
        <v>562.00537639310937</v>
      </c>
      <c r="AC20" s="3">
        <v>548.35491455148724</v>
      </c>
      <c r="AD20" s="3">
        <v>543.90851916582187</v>
      </c>
      <c r="AE20" s="3">
        <v>535.98876898048093</v>
      </c>
      <c r="AF20" s="3">
        <v>504.76016028966137</v>
      </c>
      <c r="AG20" s="3">
        <v>483.58728016473634</v>
      </c>
      <c r="AH20" s="3">
        <v>505.4150935217254</v>
      </c>
      <c r="AI20" s="3">
        <v>513.68189760384575</v>
      </c>
      <c r="AJ20" s="3">
        <v>550.17678905262289</v>
      </c>
      <c r="AK20" s="3">
        <v>591.90629869625047</v>
      </c>
      <c r="AL20" s="3">
        <v>622.41570127501814</v>
      </c>
      <c r="AM20" s="3">
        <v>617.4959478507219</v>
      </c>
      <c r="AN20" s="3">
        <v>596.8911810684732</v>
      </c>
      <c r="AO20" s="3">
        <v>580.06073392941482</v>
      </c>
      <c r="AP20" s="3">
        <v>596.63308901765288</v>
      </c>
      <c r="AQ20" s="3">
        <v>594.63547434873567</v>
      </c>
      <c r="AR20" s="3">
        <v>609.51626765693561</v>
      </c>
      <c r="AS20" s="3">
        <v>657.80267545311085</v>
      </c>
      <c r="AT20" s="3">
        <v>702.12874071982583</v>
      </c>
      <c r="AU20" s="3">
        <v>754.50582485443874</v>
      </c>
      <c r="AV20" s="3">
        <v>809.97531644840808</v>
      </c>
      <c r="AW20" s="3">
        <v>857.42931129031456</v>
      </c>
      <c r="AX20" s="3">
        <v>907.96816541254225</v>
      </c>
      <c r="AY20" s="3">
        <v>944.01542031354415</v>
      </c>
      <c r="AZ20" s="3">
        <v>981.66646721473387</v>
      </c>
      <c r="BA20" s="3">
        <v>1033.8899075871896</v>
      </c>
      <c r="BB20" s="3">
        <v>1084.0661492150837</v>
      </c>
      <c r="BC20" s="3">
        <v>1124.199945046774</v>
      </c>
      <c r="BD20" s="3">
        <v>1125.7016361470287</v>
      </c>
      <c r="BE20" s="3">
        <v>1051.4953218330681</v>
      </c>
      <c r="BF20" s="3">
        <v>1036.2219591421433</v>
      </c>
      <c r="BG20" s="3">
        <v>1004.978555101477</v>
      </c>
      <c r="BH20" s="3">
        <v>963.51448798190017</v>
      </c>
      <c r="BI20" s="3">
        <v>951.63066939151872</v>
      </c>
      <c r="BJ20" s="3">
        <v>956.50077532036948</v>
      </c>
      <c r="BK20" s="3">
        <v>993.49722444072233</v>
      </c>
      <c r="BL20" s="3">
        <v>1025.1522677369417</v>
      </c>
      <c r="BM20" s="3">
        <v>1043.260308761742</v>
      </c>
      <c r="BN20" s="3">
        <v>1053.2161509780371</v>
      </c>
      <c r="BO20" s="3">
        <v>1081.1737621431964</v>
      </c>
      <c r="BP20" s="3">
        <v>974.74976012492232</v>
      </c>
      <c r="BQ20" s="3">
        <v>1045.4638</v>
      </c>
      <c r="BR20" s="3">
        <v>1083.5844999999999</v>
      </c>
      <c r="BS20" s="3">
        <v>1109.8208999999999</v>
      </c>
      <c r="BT20" s="3"/>
      <c r="BU20" s="3"/>
    </row>
    <row r="21" spans="2:73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347.26121549726662</v>
      </c>
      <c r="Z21" s="3">
        <v>336.53630310843022</v>
      </c>
      <c r="AA21" s="3">
        <v>324.58152339565714</v>
      </c>
      <c r="AB21" s="3">
        <v>318.06008630532563</v>
      </c>
      <c r="AC21" s="3">
        <v>307.78225703703856</v>
      </c>
      <c r="AD21" s="3">
        <v>311.95219105958631</v>
      </c>
      <c r="AE21" s="3">
        <v>314.11420460266476</v>
      </c>
      <c r="AF21" s="3">
        <v>304.74844673988645</v>
      </c>
      <c r="AG21" s="3">
        <v>300.77631352684654</v>
      </c>
      <c r="AH21" s="3">
        <v>316.41788300604327</v>
      </c>
      <c r="AI21" s="3">
        <v>323.69582335456948</v>
      </c>
      <c r="AJ21" s="3">
        <v>348.93753035514607</v>
      </c>
      <c r="AK21" s="3">
        <v>377.81991791242308</v>
      </c>
      <c r="AL21" s="3">
        <v>381.0415482631019</v>
      </c>
      <c r="AM21" s="3">
        <v>388.3087428489527</v>
      </c>
      <c r="AN21" s="3">
        <v>365.22712872118893</v>
      </c>
      <c r="AO21" s="3">
        <v>354.01073900319517</v>
      </c>
      <c r="AP21" s="3">
        <v>356.89559819454036</v>
      </c>
      <c r="AQ21" s="3">
        <v>372.49232053475345</v>
      </c>
      <c r="AR21" s="3">
        <v>393.04712118936482</v>
      </c>
      <c r="AS21" s="3">
        <v>399.97676286623613</v>
      </c>
      <c r="AT21" s="3">
        <v>429.7260905688504</v>
      </c>
      <c r="AU21" s="3">
        <v>438.97185053040937</v>
      </c>
      <c r="AV21" s="3">
        <v>462.62341170424492</v>
      </c>
      <c r="AW21" s="3">
        <v>476.96284588767048</v>
      </c>
      <c r="AX21" s="3">
        <v>488.26991193172097</v>
      </c>
      <c r="AY21" s="3">
        <v>496.99060900027496</v>
      </c>
      <c r="AZ21" s="3">
        <v>501.5102216086492</v>
      </c>
      <c r="BA21" s="3">
        <v>519.84317904493662</v>
      </c>
      <c r="BB21" s="3">
        <v>531.7130121119194</v>
      </c>
      <c r="BC21" s="3">
        <v>548.50562282042404</v>
      </c>
      <c r="BD21" s="3">
        <v>551.26211275974606</v>
      </c>
      <c r="BE21" s="3">
        <v>519.55498856511031</v>
      </c>
      <c r="BF21" s="3">
        <v>508.76339529333609</v>
      </c>
      <c r="BG21" s="3">
        <v>500.64230926277219</v>
      </c>
      <c r="BH21" s="3">
        <v>477.2213928555654</v>
      </c>
      <c r="BI21" s="3">
        <v>466.24842189914096</v>
      </c>
      <c r="BJ21" s="3">
        <v>467.94388200632841</v>
      </c>
      <c r="BK21" s="3">
        <v>475.41618667544725</v>
      </c>
      <c r="BL21" s="3">
        <v>498.06038632489367</v>
      </c>
      <c r="BM21" s="3">
        <v>500.158866767787</v>
      </c>
      <c r="BN21" s="3">
        <v>509.8006123845484</v>
      </c>
      <c r="BO21" s="3">
        <v>515.34125294915407</v>
      </c>
      <c r="BP21" s="3">
        <v>459.13311502352286</v>
      </c>
      <c r="BQ21" s="3">
        <v>487.8972</v>
      </c>
      <c r="BR21" s="3">
        <v>506.84150000000005</v>
      </c>
      <c r="BS21" s="3">
        <v>525.58839999999987</v>
      </c>
      <c r="BT21" s="3"/>
      <c r="BU21" s="3"/>
    </row>
    <row r="22" spans="2:73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1524.0685213447875</v>
      </c>
      <c r="Z22" s="3">
        <v>1450.9309060801447</v>
      </c>
      <c r="AA22" s="3">
        <v>1374.679306924796</v>
      </c>
      <c r="AB22" s="3">
        <v>1331.3654611738598</v>
      </c>
      <c r="AC22" s="3">
        <v>1273.3207863594043</v>
      </c>
      <c r="AD22" s="3">
        <v>1252.2393828328086</v>
      </c>
      <c r="AE22" s="3">
        <v>1223.4519982426293</v>
      </c>
      <c r="AF22" s="3">
        <v>1173.9069316216235</v>
      </c>
      <c r="AG22" s="3">
        <v>1145.8369683119504</v>
      </c>
      <c r="AH22" s="3">
        <v>1168.0642546499166</v>
      </c>
      <c r="AI22" s="3">
        <v>1157.8776983586997</v>
      </c>
      <c r="AJ22" s="3">
        <v>1229.1253978794791</v>
      </c>
      <c r="AK22" s="3">
        <v>1310.5350893685079</v>
      </c>
      <c r="AL22" s="3">
        <v>1362.9452343165058</v>
      </c>
      <c r="AM22" s="3">
        <v>1391.7405310243221</v>
      </c>
      <c r="AN22" s="3">
        <v>1326.9172223309236</v>
      </c>
      <c r="AO22" s="3">
        <v>1264.2412997889239</v>
      </c>
      <c r="AP22" s="3">
        <v>1269.7672411103554</v>
      </c>
      <c r="AQ22" s="3">
        <v>1310.1629429044367</v>
      </c>
      <c r="AR22" s="3">
        <v>1336.4361931389926</v>
      </c>
      <c r="AS22" s="3">
        <v>1396.9382972184571</v>
      </c>
      <c r="AT22" s="3">
        <v>1464.0178287528549</v>
      </c>
      <c r="AU22" s="3">
        <v>1502.5889640512378</v>
      </c>
      <c r="AV22" s="3">
        <v>1545.9568829837006</v>
      </c>
      <c r="AW22" s="3">
        <v>1607.8636964271529</v>
      </c>
      <c r="AX22" s="3">
        <v>1638.499216890885</v>
      </c>
      <c r="AY22" s="3">
        <v>1672.3960592811777</v>
      </c>
      <c r="AZ22" s="3">
        <v>1677.9010800451658</v>
      </c>
      <c r="BA22" s="3">
        <v>1715.1729927973461</v>
      </c>
      <c r="BB22" s="3">
        <v>1752.7491714431528</v>
      </c>
      <c r="BC22" s="3">
        <v>1791.5005797209574</v>
      </c>
      <c r="BD22" s="3">
        <v>1817.7600598204444</v>
      </c>
      <c r="BE22" s="3">
        <v>1732.5901667051251</v>
      </c>
      <c r="BF22" s="3">
        <v>1709.2310879491229</v>
      </c>
      <c r="BG22" s="3">
        <v>1674.9362035421948</v>
      </c>
      <c r="BH22" s="3">
        <v>1610.9049864147983</v>
      </c>
      <c r="BI22" s="3">
        <v>1556.2853381066886</v>
      </c>
      <c r="BJ22" s="3">
        <v>1548.464476759171</v>
      </c>
      <c r="BK22" s="3">
        <v>1579.2717330822122</v>
      </c>
      <c r="BL22" s="3">
        <v>1628.3475798532675</v>
      </c>
      <c r="BM22" s="3">
        <v>1671.7075758257597</v>
      </c>
      <c r="BN22" s="3">
        <v>1695.5367493315325</v>
      </c>
      <c r="BO22" s="3">
        <v>1696.3029991735775</v>
      </c>
      <c r="BP22" s="3">
        <v>1515.1853347485321</v>
      </c>
      <c r="BQ22" s="3">
        <v>1609.2546</v>
      </c>
      <c r="BR22" s="3">
        <v>1654.0364999999999</v>
      </c>
      <c r="BS22" s="3">
        <v>1714.6234999999999</v>
      </c>
      <c r="BT22" s="3"/>
      <c r="BU22" s="3"/>
    </row>
    <row r="23" spans="2:73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192.99711041880249</v>
      </c>
      <c r="Z23" s="3">
        <v>186.40422312946791</v>
      </c>
      <c r="AA23" s="3">
        <v>179.17800805501983</v>
      </c>
      <c r="AB23" s="3">
        <v>176.83759943235506</v>
      </c>
      <c r="AC23" s="3">
        <v>172.35444318603302</v>
      </c>
      <c r="AD23" s="3">
        <v>173.65414231649012</v>
      </c>
      <c r="AE23" s="3">
        <v>173.82536599159252</v>
      </c>
      <c r="AF23" s="3">
        <v>174.15110083794025</v>
      </c>
      <c r="AG23" s="3">
        <v>177.50038311066155</v>
      </c>
      <c r="AH23" s="3">
        <v>177.14672866723689</v>
      </c>
      <c r="AI23" s="3">
        <v>171.92507058207858</v>
      </c>
      <c r="AJ23" s="3">
        <v>184.56607148976215</v>
      </c>
      <c r="AK23" s="3">
        <v>199.0245564077216</v>
      </c>
      <c r="AL23" s="3">
        <v>198.34119802855295</v>
      </c>
      <c r="AM23" s="3">
        <v>202.75291627024725</v>
      </c>
      <c r="AN23" s="3">
        <v>202.25311511833834</v>
      </c>
      <c r="AO23" s="3">
        <v>196.45268272173163</v>
      </c>
      <c r="AP23" s="3">
        <v>195.0565160118133</v>
      </c>
      <c r="AQ23" s="3">
        <v>192.67310579141173</v>
      </c>
      <c r="AR23" s="3">
        <v>196.25513382649666</v>
      </c>
      <c r="AS23" s="3">
        <v>197.76333928902838</v>
      </c>
      <c r="AT23" s="3">
        <v>200.09182528855564</v>
      </c>
      <c r="AU23" s="3">
        <v>210.69733304884616</v>
      </c>
      <c r="AV23" s="3">
        <v>221.83626561545088</v>
      </c>
      <c r="AW23" s="3">
        <v>230.05910810088136</v>
      </c>
      <c r="AX23" s="3">
        <v>236.98692221760911</v>
      </c>
      <c r="AY23" s="3">
        <v>243.65696787851573</v>
      </c>
      <c r="AZ23" s="3">
        <v>250.11934396319569</v>
      </c>
      <c r="BA23" s="3">
        <v>256.89639911627495</v>
      </c>
      <c r="BB23" s="3">
        <v>262.3760050272806</v>
      </c>
      <c r="BC23" s="3">
        <v>264.84597095459702</v>
      </c>
      <c r="BD23" s="3">
        <v>264.88838443823096</v>
      </c>
      <c r="BE23" s="3">
        <v>243.62158428566542</v>
      </c>
      <c r="BF23" s="3">
        <v>244.85892233658976</v>
      </c>
      <c r="BG23" s="3">
        <v>242.47180265481251</v>
      </c>
      <c r="BH23" s="3">
        <v>230.63246675096698</v>
      </c>
      <c r="BI23" s="3">
        <v>223.62250194855744</v>
      </c>
      <c r="BJ23" s="3">
        <v>227.14107803511487</v>
      </c>
      <c r="BK23" s="3">
        <v>230.95772656985514</v>
      </c>
      <c r="BL23" s="3">
        <v>236.93068260231746</v>
      </c>
      <c r="BM23" s="3">
        <v>230.55730484175282</v>
      </c>
      <c r="BN23" s="3">
        <v>234.36689101009327</v>
      </c>
      <c r="BO23" s="3">
        <v>237.5315553777977</v>
      </c>
      <c r="BP23" s="3">
        <v>213.15165049607882</v>
      </c>
      <c r="BQ23" s="3">
        <v>223.77389999999997</v>
      </c>
      <c r="BR23" s="3">
        <v>232.7071</v>
      </c>
      <c r="BS23" s="3">
        <v>241.18639999999999</v>
      </c>
      <c r="BT23" s="3"/>
      <c r="BU23" s="3"/>
    </row>
    <row r="24" spans="2:73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67.428240841050879</v>
      </c>
      <c r="Z24" s="3">
        <v>65.575605452943691</v>
      </c>
      <c r="AA24" s="3">
        <v>63.46928040181907</v>
      </c>
      <c r="AB24" s="3">
        <v>62.862598909876262</v>
      </c>
      <c r="AC24" s="3">
        <v>61.48587319660971</v>
      </c>
      <c r="AD24" s="3">
        <v>63.123263123992757</v>
      </c>
      <c r="AE24" s="3">
        <v>64.382022656654726</v>
      </c>
      <c r="AF24" s="3">
        <v>62.447757937147337</v>
      </c>
      <c r="AG24" s="3">
        <v>61.620353736909394</v>
      </c>
      <c r="AH24" s="3">
        <v>63.589202380450942</v>
      </c>
      <c r="AI24" s="3">
        <v>63.813002012573918</v>
      </c>
      <c r="AJ24" s="3">
        <v>66.526893298461147</v>
      </c>
      <c r="AK24" s="3">
        <v>69.666018127770457</v>
      </c>
      <c r="AL24" s="3">
        <v>67.788672748593484</v>
      </c>
      <c r="AM24" s="3">
        <v>65.0593825749296</v>
      </c>
      <c r="AN24" s="3">
        <v>63.238953389292142</v>
      </c>
      <c r="AO24" s="3">
        <v>64.533713055088541</v>
      </c>
      <c r="AP24" s="3">
        <v>69.438057683484359</v>
      </c>
      <c r="AQ24" s="3">
        <v>71.580682659069311</v>
      </c>
      <c r="AR24" s="3">
        <v>67.224010433505995</v>
      </c>
      <c r="AS24" s="3">
        <v>69.778439873919922</v>
      </c>
      <c r="AT24" s="3">
        <v>71.035557881067746</v>
      </c>
      <c r="AU24" s="3">
        <v>74.856193955277107</v>
      </c>
      <c r="AV24" s="3">
        <v>79.779404813509856</v>
      </c>
      <c r="AW24" s="3">
        <v>82.53315252023576</v>
      </c>
      <c r="AX24" s="3">
        <v>81.683789199840575</v>
      </c>
      <c r="AY24" s="3">
        <v>83.821925429714526</v>
      </c>
      <c r="AZ24" s="3">
        <v>85.907843797637284</v>
      </c>
      <c r="BA24" s="3">
        <v>89.74371420316632</v>
      </c>
      <c r="BB24" s="3">
        <v>93.807108137169536</v>
      </c>
      <c r="BC24" s="3">
        <v>95.501432768810346</v>
      </c>
      <c r="BD24" s="3">
        <v>96.990875739291681</v>
      </c>
      <c r="BE24" s="3">
        <v>97.388748458669639</v>
      </c>
      <c r="BF24" s="3">
        <v>95.356747958565634</v>
      </c>
      <c r="BG24" s="3">
        <v>96.302821985938166</v>
      </c>
      <c r="BH24" s="3">
        <v>94.718485798808175</v>
      </c>
      <c r="BI24" s="3">
        <v>95.089692617142802</v>
      </c>
      <c r="BJ24" s="3">
        <v>95.565792923629644</v>
      </c>
      <c r="BK24" s="3">
        <v>98.014628215129676</v>
      </c>
      <c r="BL24" s="3">
        <v>100.23935243138867</v>
      </c>
      <c r="BM24" s="3">
        <v>100.60917224747391</v>
      </c>
      <c r="BN24" s="3">
        <v>103.23809617579882</v>
      </c>
      <c r="BO24" s="3">
        <v>103.92028736177755</v>
      </c>
      <c r="BP24" s="3">
        <v>98.258671203446212</v>
      </c>
      <c r="BQ24" s="3">
        <v>102.34829999999999</v>
      </c>
      <c r="BR24" s="3">
        <v>102.91879999999999</v>
      </c>
      <c r="BS24" s="3">
        <v>102.8143</v>
      </c>
      <c r="BT24" s="3"/>
      <c r="BU24" s="3"/>
    </row>
    <row r="25" spans="2:73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O25" si="1">SUM(Y7:Y24)</f>
        <v>27973.588146320817</v>
      </c>
      <c r="Z25" s="3">
        <f t="shared" si="1"/>
        <v>27113.097950737574</v>
      </c>
      <c r="AA25" s="3">
        <f t="shared" si="1"/>
        <v>26157.675238253414</v>
      </c>
      <c r="AB25" s="3">
        <f t="shared" si="1"/>
        <v>25423.338797077398</v>
      </c>
      <c r="AC25" s="3">
        <f t="shared" si="1"/>
        <v>24403.866221018223</v>
      </c>
      <c r="AD25" s="3">
        <f t="shared" si="1"/>
        <v>24028.724582864761</v>
      </c>
      <c r="AE25" s="3">
        <f t="shared" si="1"/>
        <v>23510.613420269332</v>
      </c>
      <c r="AF25" s="3">
        <f t="shared" si="1"/>
        <v>22506.546358057898</v>
      </c>
      <c r="AG25" s="3">
        <f t="shared" si="1"/>
        <v>21921.293010655201</v>
      </c>
      <c r="AH25" s="3">
        <f t="shared" si="1"/>
        <v>22373.570676597577</v>
      </c>
      <c r="AI25" s="3">
        <f t="shared" si="1"/>
        <v>22209.949903956956</v>
      </c>
      <c r="AJ25" s="3">
        <f t="shared" si="1"/>
        <v>23002.061321078134</v>
      </c>
      <c r="AK25" s="3">
        <f t="shared" si="1"/>
        <v>23944.492321482747</v>
      </c>
      <c r="AL25" s="3">
        <f t="shared" si="1"/>
        <v>24919.210582659947</v>
      </c>
      <c r="AM25" s="3">
        <f t="shared" si="1"/>
        <v>25099.7706144738</v>
      </c>
      <c r="AN25" s="3">
        <f t="shared" si="1"/>
        <v>24502.186506790142</v>
      </c>
      <c r="AO25" s="3">
        <f t="shared" si="1"/>
        <v>23777.818530843873</v>
      </c>
      <c r="AP25" s="3">
        <f t="shared" si="1"/>
        <v>23834.977043723302</v>
      </c>
      <c r="AQ25" s="3">
        <f t="shared" si="1"/>
        <v>24189.82473736431</v>
      </c>
      <c r="AR25" s="3">
        <f t="shared" si="1"/>
        <v>24662.22225821286</v>
      </c>
      <c r="AS25" s="3">
        <f t="shared" si="1"/>
        <v>25583.850261361749</v>
      </c>
      <c r="AT25" s="3">
        <f t="shared" si="1"/>
        <v>26848.718070057075</v>
      </c>
      <c r="AU25" s="3">
        <f t="shared" si="1"/>
        <v>28059.738771952365</v>
      </c>
      <c r="AV25" s="3">
        <f t="shared" si="1"/>
        <v>29285.468630158139</v>
      </c>
      <c r="AW25" s="3">
        <f t="shared" si="1"/>
        <v>30418.432034847454</v>
      </c>
      <c r="AX25" s="3">
        <f t="shared" si="1"/>
        <v>31329.379745397498</v>
      </c>
      <c r="AY25" s="3">
        <f t="shared" si="1"/>
        <v>32224.523395557768</v>
      </c>
      <c r="AZ25" s="3">
        <f t="shared" si="1"/>
        <v>33118.067332799445</v>
      </c>
      <c r="BA25" s="3">
        <f t="shared" si="1"/>
        <v>34257.601069831384</v>
      </c>
      <c r="BB25" s="3">
        <f t="shared" si="1"/>
        <v>35431.728252460576</v>
      </c>
      <c r="BC25" s="3">
        <f t="shared" si="1"/>
        <v>36350.864160163364</v>
      </c>
      <c r="BD25" s="3">
        <f t="shared" si="1"/>
        <v>36483.241679732651</v>
      </c>
      <c r="BE25" s="3">
        <f t="shared" si="1"/>
        <v>34349.077448037744</v>
      </c>
      <c r="BF25" s="3">
        <f t="shared" si="1"/>
        <v>33527.584020271213</v>
      </c>
      <c r="BG25" s="3">
        <f t="shared" si="1"/>
        <v>32718.957411155712</v>
      </c>
      <c r="BH25" s="3">
        <f t="shared" si="1"/>
        <v>31138.498423574456</v>
      </c>
      <c r="BI25" s="3">
        <f t="shared" si="1"/>
        <v>30180.783273924993</v>
      </c>
      <c r="BJ25" s="3">
        <f t="shared" si="1"/>
        <v>30496.410841732853</v>
      </c>
      <c r="BK25" s="3">
        <f t="shared" si="1"/>
        <v>31447.312497681993</v>
      </c>
      <c r="BL25" s="3">
        <f t="shared" si="1"/>
        <v>32258.556143488007</v>
      </c>
      <c r="BM25" s="3">
        <f t="shared" si="1"/>
        <v>32973.733451795422</v>
      </c>
      <c r="BN25" s="3">
        <f t="shared" si="1"/>
        <v>33817.509659837393</v>
      </c>
      <c r="BO25" s="3">
        <f t="shared" si="1"/>
        <v>34313.597742286867</v>
      </c>
      <c r="BP25" s="3">
        <f t="shared" ref="BP25:BS25" si="2">SUM(BP7:BP24)</f>
        <v>30547.631154095045</v>
      </c>
      <c r="BQ25" s="3">
        <f t="shared" si="2"/>
        <v>32772.315900000001</v>
      </c>
      <c r="BR25" s="3">
        <f t="shared" si="2"/>
        <v>34332.111300000004</v>
      </c>
      <c r="BS25" s="3">
        <f t="shared" si="2"/>
        <v>35035.432099999998</v>
      </c>
      <c r="BT25" s="3"/>
      <c r="BU25" s="3"/>
    </row>
    <row r="26" spans="2:73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</row>
    <row r="27" spans="2:73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</row>
    <row r="28" spans="2:73" x14ac:dyDescent="0.2">
      <c r="B28" t="s">
        <v>33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10.110189792567281</v>
      </c>
      <c r="Z28" s="3">
        <v>9.7988744685963169</v>
      </c>
      <c r="AA28" s="3">
        <v>9.4532435430111263</v>
      </c>
      <c r="AB28" s="3">
        <v>9.187458181073362</v>
      </c>
      <c r="AC28" s="3">
        <v>10.668939316443099</v>
      </c>
      <c r="AD28" s="3">
        <v>9.958529341212019</v>
      </c>
      <c r="AE28" s="3">
        <v>10.358719885809464</v>
      </c>
      <c r="AF28" s="3">
        <v>10.087321860075864</v>
      </c>
      <c r="AG28" s="3">
        <v>11.7305631391402</v>
      </c>
      <c r="AH28" s="3">
        <v>12.294612597395854</v>
      </c>
      <c r="AI28" s="3">
        <v>11.274336892621152</v>
      </c>
      <c r="AJ28" s="3">
        <v>12.289823878773115</v>
      </c>
      <c r="AK28" s="3">
        <v>12.294240056501923</v>
      </c>
      <c r="AL28" s="3">
        <v>12.104044882903336</v>
      </c>
      <c r="AM28" s="3">
        <v>12.174178218302236</v>
      </c>
      <c r="AN28" s="3">
        <v>11.98981161098326</v>
      </c>
      <c r="AO28" s="3">
        <v>12.411362851236076</v>
      </c>
      <c r="AP28" s="3">
        <v>12.748408215264774</v>
      </c>
      <c r="AQ28" s="3">
        <v>13.124211996589121</v>
      </c>
      <c r="AR28" s="3">
        <v>13.123295932756287</v>
      </c>
      <c r="AS28" s="3">
        <v>12.973507902952013</v>
      </c>
      <c r="AT28" s="3">
        <v>12.441338555514982</v>
      </c>
      <c r="AU28" s="3">
        <v>12.011543117039359</v>
      </c>
      <c r="AV28" s="3">
        <v>12.641982032278777</v>
      </c>
      <c r="AW28" s="3">
        <v>13.289800770340877</v>
      </c>
      <c r="AX28" s="3">
        <v>14.595755690769439</v>
      </c>
      <c r="AY28" s="3">
        <v>15.207375315299851</v>
      </c>
      <c r="AZ28" s="3">
        <v>15.26516076603459</v>
      </c>
      <c r="BA28" s="3">
        <v>15.599612657898357</v>
      </c>
      <c r="BB28" s="3">
        <v>16.080323994037823</v>
      </c>
      <c r="BC28" s="3">
        <v>15.2874128916978</v>
      </c>
      <c r="BD28" s="3">
        <v>17.031245660377675</v>
      </c>
      <c r="BE28" s="3">
        <v>17.316877612917583</v>
      </c>
      <c r="BF28" s="3">
        <v>18.257385906825075</v>
      </c>
      <c r="BG28" s="3">
        <v>21.135849917898714</v>
      </c>
      <c r="BH28" s="3">
        <v>16.435866469023711</v>
      </c>
      <c r="BI28" s="3">
        <v>17.592156224605908</v>
      </c>
      <c r="BJ28" s="3">
        <v>16.88301308860143</v>
      </c>
      <c r="BK28" s="3">
        <v>18.471952481430296</v>
      </c>
      <c r="BL28" s="3">
        <v>18.342788652897493</v>
      </c>
      <c r="BM28" s="3">
        <v>16.876604130726925</v>
      </c>
      <c r="BN28" s="3">
        <v>17.966829182345698</v>
      </c>
      <c r="BO28" s="3">
        <v>17.932303574856604</v>
      </c>
      <c r="BP28" s="3">
        <v>17.935026567453608</v>
      </c>
      <c r="BQ28" s="3">
        <v>15.60740000000078</v>
      </c>
      <c r="BR28" s="3">
        <v>15.784299999999348</v>
      </c>
      <c r="BS28" s="3">
        <v>16.207900000001246</v>
      </c>
      <c r="BT28" s="3"/>
      <c r="BU28" s="3"/>
    </row>
    <row r="29" spans="2:73" x14ac:dyDescent="0.2">
      <c r="B29" t="s">
        <v>51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>
        <f t="shared" ref="Y29:BO29" si="3">Y25+Y28</f>
        <v>27983.698336113383</v>
      </c>
      <c r="Z29" s="17">
        <f t="shared" si="3"/>
        <v>27122.896825206171</v>
      </c>
      <c r="AA29" s="17">
        <f t="shared" si="3"/>
        <v>26167.128481796426</v>
      </c>
      <c r="AB29" s="17">
        <f t="shared" si="3"/>
        <v>25432.526255258472</v>
      </c>
      <c r="AC29" s="17">
        <f t="shared" si="3"/>
        <v>24414.535160334664</v>
      </c>
      <c r="AD29" s="17">
        <f t="shared" si="3"/>
        <v>24038.683112205974</v>
      </c>
      <c r="AE29" s="17">
        <f t="shared" si="3"/>
        <v>23520.97214015514</v>
      </c>
      <c r="AF29" s="17">
        <f t="shared" si="3"/>
        <v>22516.633679917973</v>
      </c>
      <c r="AG29" s="17">
        <f t="shared" si="3"/>
        <v>21933.02357379434</v>
      </c>
      <c r="AH29" s="17">
        <f t="shared" si="3"/>
        <v>22385.865289194975</v>
      </c>
      <c r="AI29" s="17">
        <f t="shared" si="3"/>
        <v>22221.224240849577</v>
      </c>
      <c r="AJ29" s="17">
        <f t="shared" si="3"/>
        <v>23014.351144956909</v>
      </c>
      <c r="AK29" s="17">
        <f t="shared" si="3"/>
        <v>23956.786561539247</v>
      </c>
      <c r="AL29" s="17">
        <f t="shared" si="3"/>
        <v>24931.314627542852</v>
      </c>
      <c r="AM29" s="17">
        <f t="shared" si="3"/>
        <v>25111.944792692102</v>
      </c>
      <c r="AN29" s="17">
        <f t="shared" si="3"/>
        <v>24514.176318401125</v>
      </c>
      <c r="AO29" s="17">
        <f t="shared" si="3"/>
        <v>23790.229893695108</v>
      </c>
      <c r="AP29" s="17">
        <f t="shared" si="3"/>
        <v>23847.725451938568</v>
      </c>
      <c r="AQ29" s="17">
        <f t="shared" si="3"/>
        <v>24202.9489493609</v>
      </c>
      <c r="AR29" s="17">
        <f t="shared" si="3"/>
        <v>24675.345554145617</v>
      </c>
      <c r="AS29" s="17">
        <f t="shared" si="3"/>
        <v>25596.823769264702</v>
      </c>
      <c r="AT29" s="17">
        <f t="shared" si="3"/>
        <v>26861.159408612592</v>
      </c>
      <c r="AU29" s="17">
        <f t="shared" si="3"/>
        <v>28071.750315069403</v>
      </c>
      <c r="AV29" s="17">
        <f t="shared" si="3"/>
        <v>29298.110612190416</v>
      </c>
      <c r="AW29" s="17">
        <f t="shared" si="3"/>
        <v>30431.721835617795</v>
      </c>
      <c r="AX29" s="17">
        <f t="shared" si="3"/>
        <v>31343.975501088269</v>
      </c>
      <c r="AY29" s="17">
        <f t="shared" si="3"/>
        <v>32239.730770873066</v>
      </c>
      <c r="AZ29" s="17">
        <f t="shared" si="3"/>
        <v>33133.332493565482</v>
      </c>
      <c r="BA29" s="17">
        <f t="shared" si="3"/>
        <v>34273.200682489281</v>
      </c>
      <c r="BB29" s="17">
        <f t="shared" si="3"/>
        <v>35447.808576454612</v>
      </c>
      <c r="BC29" s="17">
        <f t="shared" si="3"/>
        <v>36366.15157305506</v>
      </c>
      <c r="BD29" s="17">
        <f t="shared" si="3"/>
        <v>36500.27292539303</v>
      </c>
      <c r="BE29" s="17">
        <f t="shared" si="3"/>
        <v>34366.394325650661</v>
      </c>
      <c r="BF29" s="17">
        <f t="shared" si="3"/>
        <v>33545.841406178035</v>
      </c>
      <c r="BG29" s="17">
        <f t="shared" si="3"/>
        <v>32740.093261073613</v>
      </c>
      <c r="BH29" s="17">
        <f t="shared" si="3"/>
        <v>31154.934290043479</v>
      </c>
      <c r="BI29" s="17">
        <f t="shared" si="3"/>
        <v>30198.375430149601</v>
      </c>
      <c r="BJ29" s="17">
        <f t="shared" si="3"/>
        <v>30513.293854821455</v>
      </c>
      <c r="BK29" s="17">
        <f t="shared" si="3"/>
        <v>31465.784450163424</v>
      </c>
      <c r="BL29" s="17">
        <f t="shared" si="3"/>
        <v>32276.898932140906</v>
      </c>
      <c r="BM29" s="17">
        <f t="shared" si="3"/>
        <v>32990.610055926147</v>
      </c>
      <c r="BN29" s="17">
        <f t="shared" si="3"/>
        <v>33835.47648901974</v>
      </c>
      <c r="BO29" s="17">
        <f t="shared" si="3"/>
        <v>34331.53004586172</v>
      </c>
      <c r="BP29" s="17">
        <f t="shared" ref="BP29:BS29" si="4">BP25+BP28</f>
        <v>30565.566180662499</v>
      </c>
      <c r="BQ29" s="17">
        <f t="shared" si="4"/>
        <v>32787.923300000002</v>
      </c>
      <c r="BR29" s="17">
        <f t="shared" si="4"/>
        <v>34347.895600000003</v>
      </c>
      <c r="BS29" s="17">
        <f t="shared" si="4"/>
        <v>35051.64</v>
      </c>
      <c r="BT29" s="3"/>
      <c r="BU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BT30"/>
  <sheetViews>
    <sheetView topLeftCell="A7" zoomScale="125" zoomScaleNormal="125" zoomScalePageLayoutView="125" workbookViewId="0">
      <pane xSplit="12020" topLeftCell="BO1" activePane="topRight"/>
      <selection activeCell="B4" sqref="B4"/>
      <selection pane="topRight" activeCell="BT30" sqref="BT30"/>
    </sheetView>
  </sheetViews>
  <sheetFormatPr baseColWidth="10" defaultRowHeight="16" x14ac:dyDescent="0.2"/>
  <sheetData>
    <row r="2" spans="2:72" x14ac:dyDescent="0.2">
      <c r="B2" s="1" t="s">
        <v>93</v>
      </c>
      <c r="F2" s="10"/>
    </row>
    <row r="3" spans="2:72" x14ac:dyDescent="0.2">
      <c r="B3" t="s">
        <v>94</v>
      </c>
    </row>
    <row r="4" spans="2:72" x14ac:dyDescent="0.2">
      <c r="B4" t="s">
        <v>149</v>
      </c>
    </row>
    <row r="5" spans="2:72" x14ac:dyDescent="0.2">
      <c r="BR5" s="5" t="s">
        <v>147</v>
      </c>
      <c r="BS5" s="5" t="s">
        <v>148</v>
      </c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f>BK6+1</f>
        <v>2016</v>
      </c>
      <c r="BM6" s="5">
        <v>2017</v>
      </c>
      <c r="BN6" s="5">
        <v>2018</v>
      </c>
      <c r="BO6" s="5">
        <v>2019</v>
      </c>
      <c r="BP6" s="5">
        <v>2020</v>
      </c>
      <c r="BQ6" s="5">
        <f>BP6+1</f>
        <v>2021</v>
      </c>
      <c r="BR6" s="5">
        <f t="shared" ref="BR6:BS6" si="0">BQ6+1</f>
        <v>2022</v>
      </c>
      <c r="BS6" s="5">
        <f t="shared" si="0"/>
        <v>2023</v>
      </c>
    </row>
    <row r="7" spans="2:72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3132.8908938934137</v>
      </c>
      <c r="Z7" s="3">
        <v>3030.10629160894</v>
      </c>
      <c r="AA7" s="3">
        <v>2887.0284678446874</v>
      </c>
      <c r="AB7" s="3">
        <v>2859.3449993790223</v>
      </c>
      <c r="AC7" s="3">
        <v>2753.2143176523532</v>
      </c>
      <c r="AD7" s="3">
        <v>2668.3744565313295</v>
      </c>
      <c r="AE7" s="3">
        <v>2541.3793738182658</v>
      </c>
      <c r="AF7" s="3">
        <v>2425.3610459113152</v>
      </c>
      <c r="AG7" s="3">
        <v>2399.458911548008</v>
      </c>
      <c r="AH7" s="3">
        <v>2493.5121560743964</v>
      </c>
      <c r="AI7" s="3">
        <v>2491.4679989748147</v>
      </c>
      <c r="AJ7" s="3">
        <v>2576.5686141868891</v>
      </c>
      <c r="AK7" s="3">
        <v>2715.0240457966433</v>
      </c>
      <c r="AL7" s="3">
        <v>2855.4833792115373</v>
      </c>
      <c r="AM7" s="3">
        <v>2876.6410173360182</v>
      </c>
      <c r="AN7" s="3">
        <v>2735.7051251772004</v>
      </c>
      <c r="AO7" s="3">
        <v>2569.5899460203182</v>
      </c>
      <c r="AP7" s="3">
        <v>2563.642081596598</v>
      </c>
      <c r="AQ7" s="3">
        <v>2638.9170500311843</v>
      </c>
      <c r="AR7" s="3">
        <v>2781.2092133811548</v>
      </c>
      <c r="AS7" s="3">
        <v>2873.9619297027457</v>
      </c>
      <c r="AT7" s="3">
        <v>3031.9476345504431</v>
      </c>
      <c r="AU7" s="3">
        <v>3205.5630964231814</v>
      </c>
      <c r="AV7" s="3">
        <v>3364.9066490478745</v>
      </c>
      <c r="AW7" s="3">
        <v>3534.843481101318</v>
      </c>
      <c r="AX7" s="3">
        <v>3657.488605937142</v>
      </c>
      <c r="AY7" s="3">
        <v>3849.00853286136</v>
      </c>
      <c r="AZ7" s="3">
        <v>3990.0290791412604</v>
      </c>
      <c r="BA7" s="3">
        <v>4195.9347248807153</v>
      </c>
      <c r="BB7" s="3">
        <v>4394.2368928151691</v>
      </c>
      <c r="BC7" s="3">
        <v>4527.7259182470552</v>
      </c>
      <c r="BD7" s="3">
        <v>4514.5129184345888</v>
      </c>
      <c r="BE7" s="3">
        <v>4243.4806030700965</v>
      </c>
      <c r="BF7" s="3">
        <v>4121.8405167011442</v>
      </c>
      <c r="BG7" s="3">
        <v>4010.683476714466</v>
      </c>
      <c r="BH7" s="3">
        <v>3724.7205711911047</v>
      </c>
      <c r="BI7" s="3">
        <v>3574.07229237722</v>
      </c>
      <c r="BJ7" s="3">
        <v>3660.1543241660547</v>
      </c>
      <c r="BK7" s="3">
        <v>3783.7062409641107</v>
      </c>
      <c r="BL7" s="3">
        <v>3894.9933886282129</v>
      </c>
      <c r="BM7" s="3">
        <v>3932.347593248177</v>
      </c>
      <c r="BN7" s="3">
        <v>4060.8976691292896</v>
      </c>
      <c r="BO7" s="3">
        <v>4124.3548131117459</v>
      </c>
      <c r="BP7" s="3">
        <v>3749.8050859380951</v>
      </c>
      <c r="BQ7" s="3">
        <v>3986.3205999999986</v>
      </c>
      <c r="BR7" s="3">
        <v>4195.4373999999998</v>
      </c>
      <c r="BS7" s="3">
        <v>4251.6051000000007</v>
      </c>
      <c r="BT7" s="3"/>
    </row>
    <row r="8" spans="2:72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610.38383096810617</v>
      </c>
      <c r="Z8" s="3">
        <v>593.35055347640684</v>
      </c>
      <c r="AA8" s="3">
        <v>568.19106012635564</v>
      </c>
      <c r="AB8" s="3">
        <v>566.76482070251063</v>
      </c>
      <c r="AC8" s="3">
        <v>549.62005149795539</v>
      </c>
      <c r="AD8" s="3">
        <v>547.37423167113775</v>
      </c>
      <c r="AE8" s="3">
        <v>535.69096108937993</v>
      </c>
      <c r="AF8" s="3">
        <v>509.31806802636765</v>
      </c>
      <c r="AG8" s="3">
        <v>501.97828629933821</v>
      </c>
      <c r="AH8" s="3">
        <v>516.08301074354029</v>
      </c>
      <c r="AI8" s="3">
        <v>510.14023431712047</v>
      </c>
      <c r="AJ8" s="3">
        <v>542.36089298546528</v>
      </c>
      <c r="AK8" s="3">
        <v>587.51766890215629</v>
      </c>
      <c r="AL8" s="3">
        <v>613.56440150771789</v>
      </c>
      <c r="AM8" s="3">
        <v>615.4596585293715</v>
      </c>
      <c r="AN8" s="3">
        <v>586.31882590894975</v>
      </c>
      <c r="AO8" s="3">
        <v>582.02199723883678</v>
      </c>
      <c r="AP8" s="3">
        <v>581.7670400364002</v>
      </c>
      <c r="AQ8" s="3">
        <v>585.51425638451735</v>
      </c>
      <c r="AR8" s="3">
        <v>606.48675501247942</v>
      </c>
      <c r="AS8" s="3">
        <v>645.06193684386471</v>
      </c>
      <c r="AT8" s="3">
        <v>679.31707401039387</v>
      </c>
      <c r="AU8" s="3">
        <v>711.28291684254032</v>
      </c>
      <c r="AV8" s="3">
        <v>746.94908810718005</v>
      </c>
      <c r="AW8" s="3">
        <v>763.08888596346412</v>
      </c>
      <c r="AX8" s="3">
        <v>795.35196811960077</v>
      </c>
      <c r="AY8" s="3">
        <v>814.14800289246784</v>
      </c>
      <c r="AZ8" s="3">
        <v>826.13735058655811</v>
      </c>
      <c r="BA8" s="3">
        <v>856.97084616781092</v>
      </c>
      <c r="BB8" s="3">
        <v>881.00518543642067</v>
      </c>
      <c r="BC8" s="3">
        <v>908.8504581045338</v>
      </c>
      <c r="BD8" s="3">
        <v>926.43180066831974</v>
      </c>
      <c r="BE8" s="3">
        <v>865.94055005455311</v>
      </c>
      <c r="BF8" s="3">
        <v>844.6677729158514</v>
      </c>
      <c r="BG8" s="3">
        <v>817.41681740544311</v>
      </c>
      <c r="BH8" s="3">
        <v>772.97380049848994</v>
      </c>
      <c r="BI8" s="3">
        <v>745.40949492315576</v>
      </c>
      <c r="BJ8" s="3">
        <v>746.88183698192279</v>
      </c>
      <c r="BK8" s="3">
        <v>761.99033459737268</v>
      </c>
      <c r="BL8" s="3">
        <v>783.22630287940694</v>
      </c>
      <c r="BM8" s="3">
        <v>813.79047519626681</v>
      </c>
      <c r="BN8" s="3">
        <v>832.47519060866057</v>
      </c>
      <c r="BO8" s="3">
        <v>839.30038664962615</v>
      </c>
      <c r="BP8" s="3">
        <v>769.8309767835085</v>
      </c>
      <c r="BQ8" s="3">
        <v>803.37219999999968</v>
      </c>
      <c r="BR8" s="3">
        <v>835.83600000000001</v>
      </c>
      <c r="BS8" s="3">
        <v>858.86950000000002</v>
      </c>
      <c r="BT8" s="3"/>
    </row>
    <row r="9" spans="2:72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503.59684975259796</v>
      </c>
      <c r="Z9" s="3">
        <v>487.55878072807724</v>
      </c>
      <c r="AA9" s="3">
        <v>464.99365943266173</v>
      </c>
      <c r="AB9" s="3">
        <v>474.04341906710869</v>
      </c>
      <c r="AC9" s="3">
        <v>469.83132159807747</v>
      </c>
      <c r="AD9" s="3">
        <v>473.69568685742763</v>
      </c>
      <c r="AE9" s="3">
        <v>469.31763778815252</v>
      </c>
      <c r="AF9" s="3">
        <v>428.91222092311472</v>
      </c>
      <c r="AG9" s="3">
        <v>406.3433037320716</v>
      </c>
      <c r="AH9" s="3">
        <v>420.71881919377893</v>
      </c>
      <c r="AI9" s="3">
        <v>418.82106656790518</v>
      </c>
      <c r="AJ9" s="3">
        <v>425.43010878607498</v>
      </c>
      <c r="AK9" s="3">
        <v>440.31595014665044</v>
      </c>
      <c r="AL9" s="3">
        <v>464.98913286306083</v>
      </c>
      <c r="AM9" s="3">
        <v>479.6730931182957</v>
      </c>
      <c r="AN9" s="3">
        <v>467.36321681624645</v>
      </c>
      <c r="AO9" s="3">
        <v>450.26670544799356</v>
      </c>
      <c r="AP9" s="3">
        <v>444.2277050167632</v>
      </c>
      <c r="AQ9" s="3">
        <v>434.84883742708843</v>
      </c>
      <c r="AR9" s="3">
        <v>434.08504732870591</v>
      </c>
      <c r="AS9" s="3">
        <v>457.58906101493858</v>
      </c>
      <c r="AT9" s="3">
        <v>466.50134191114233</v>
      </c>
      <c r="AU9" s="3">
        <v>497.34819325900833</v>
      </c>
      <c r="AV9" s="3">
        <v>517.66958500687076</v>
      </c>
      <c r="AW9" s="3">
        <v>538.99031860664775</v>
      </c>
      <c r="AX9" s="3">
        <v>545.56061198179134</v>
      </c>
      <c r="AY9" s="3">
        <v>567.63902963237297</v>
      </c>
      <c r="AZ9" s="3">
        <v>568.94958152244351</v>
      </c>
      <c r="BA9" s="3">
        <v>588.45766612456839</v>
      </c>
      <c r="BB9" s="3">
        <v>608.14204810588376</v>
      </c>
      <c r="BC9" s="3">
        <v>623.24055116145132</v>
      </c>
      <c r="BD9" s="3">
        <v>632.08410626606155</v>
      </c>
      <c r="BE9" s="3">
        <v>593.28075539240956</v>
      </c>
      <c r="BF9" s="3">
        <v>572.10658639666167</v>
      </c>
      <c r="BG9" s="3">
        <v>562.10499018899577</v>
      </c>
      <c r="BH9" s="3">
        <v>523.38974872264157</v>
      </c>
      <c r="BI9" s="3">
        <v>493.00704443969516</v>
      </c>
      <c r="BJ9" s="3">
        <v>495.10335826551562</v>
      </c>
      <c r="BK9" s="3">
        <v>502.03305321573163</v>
      </c>
      <c r="BL9" s="3">
        <v>510.12769617963113</v>
      </c>
      <c r="BM9" s="3">
        <v>515.27683515788056</v>
      </c>
      <c r="BN9" s="3">
        <v>526.99081532529476</v>
      </c>
      <c r="BO9" s="3">
        <v>522.57320427682623</v>
      </c>
      <c r="BP9" s="3">
        <v>467.01300263343211</v>
      </c>
      <c r="BQ9" s="3">
        <v>499.8581999999999</v>
      </c>
      <c r="BR9" s="3">
        <v>517.42349999999999</v>
      </c>
      <c r="BS9" s="3">
        <v>528.70849999999996</v>
      </c>
      <c r="BT9" s="3"/>
    </row>
    <row r="10" spans="2:72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436.77613688256048</v>
      </c>
      <c r="Z10" s="3">
        <v>437.43821267943082</v>
      </c>
      <c r="AA10" s="3">
        <v>431.57124840342283</v>
      </c>
      <c r="AB10" s="3">
        <v>434.5122049917893</v>
      </c>
      <c r="AC10" s="3">
        <v>425.3107795904337</v>
      </c>
      <c r="AD10" s="3">
        <v>415.97590360591005</v>
      </c>
      <c r="AE10" s="3">
        <v>399.79968197113624</v>
      </c>
      <c r="AF10" s="3">
        <v>388.65817504840874</v>
      </c>
      <c r="AG10" s="3">
        <v>391.66899170279214</v>
      </c>
      <c r="AH10" s="3">
        <v>397.14941373548641</v>
      </c>
      <c r="AI10" s="3">
        <v>387.19497784485225</v>
      </c>
      <c r="AJ10" s="3">
        <v>376.90201221873383</v>
      </c>
      <c r="AK10" s="3">
        <v>373.82426223716516</v>
      </c>
      <c r="AL10" s="3">
        <v>376.06615287689465</v>
      </c>
      <c r="AM10" s="3">
        <v>388.59878723957809</v>
      </c>
      <c r="AN10" s="3">
        <v>379.51047064031115</v>
      </c>
      <c r="AO10" s="3">
        <v>370.37499137445059</v>
      </c>
      <c r="AP10" s="3">
        <v>382.54454811150538</v>
      </c>
      <c r="AQ10" s="3">
        <v>401.47187679449706</v>
      </c>
      <c r="AR10" s="3">
        <v>416.48713032823019</v>
      </c>
      <c r="AS10" s="3">
        <v>459.08217820574771</v>
      </c>
      <c r="AT10" s="3">
        <v>501.76169010694139</v>
      </c>
      <c r="AU10" s="3">
        <v>562.03766518872794</v>
      </c>
      <c r="AV10" s="3">
        <v>609.24245093650711</v>
      </c>
      <c r="AW10" s="3">
        <v>636.97370931798503</v>
      </c>
      <c r="AX10" s="3">
        <v>631.0880386480078</v>
      </c>
      <c r="AY10" s="3">
        <v>649.88140915938629</v>
      </c>
      <c r="AZ10" s="3">
        <v>670.85611137490764</v>
      </c>
      <c r="BA10" s="3">
        <v>715.98264801033361</v>
      </c>
      <c r="BB10" s="3">
        <v>741.75295340289665</v>
      </c>
      <c r="BC10" s="3">
        <v>778.19490596854928</v>
      </c>
      <c r="BD10" s="3">
        <v>775.52418233493984</v>
      </c>
      <c r="BE10" s="3">
        <v>731.43425280828592</v>
      </c>
      <c r="BF10" s="3">
        <v>704.71457944693987</v>
      </c>
      <c r="BG10" s="3">
        <v>681.84642563241221</v>
      </c>
      <c r="BH10" s="3">
        <v>652.33534376730836</v>
      </c>
      <c r="BI10" s="3">
        <v>625.45840331232796</v>
      </c>
      <c r="BJ10" s="3">
        <v>647.62096995927504</v>
      </c>
      <c r="BK10" s="3">
        <v>667.58541546188098</v>
      </c>
      <c r="BL10" s="3">
        <v>690.08729001178142</v>
      </c>
      <c r="BM10" s="3">
        <v>696.75288261597393</v>
      </c>
      <c r="BN10" s="3">
        <v>728.677766861127</v>
      </c>
      <c r="BO10" s="3">
        <v>736.42941527902121</v>
      </c>
      <c r="BP10" s="3">
        <v>592.38987499362543</v>
      </c>
      <c r="BQ10" s="3">
        <v>633.28419999999983</v>
      </c>
      <c r="BR10" s="3">
        <v>712.15869999999984</v>
      </c>
      <c r="BS10" s="3">
        <v>730.32150000000001</v>
      </c>
      <c r="BT10" s="3"/>
    </row>
    <row r="11" spans="2:72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654.86326928398057</v>
      </c>
      <c r="Z11" s="3">
        <v>657.06740206637289</v>
      </c>
      <c r="AA11" s="3">
        <v>649.45032604594485</v>
      </c>
      <c r="AB11" s="3">
        <v>640.9675754784281</v>
      </c>
      <c r="AC11" s="3">
        <v>615.00647606611074</v>
      </c>
      <c r="AD11" s="3">
        <v>610.81369514108121</v>
      </c>
      <c r="AE11" s="3">
        <v>596.14058591822607</v>
      </c>
      <c r="AF11" s="3">
        <v>568.96229834380233</v>
      </c>
      <c r="AG11" s="3">
        <v>562.9144864858979</v>
      </c>
      <c r="AH11" s="3">
        <v>597.67533778041741</v>
      </c>
      <c r="AI11" s="3">
        <v>610.1366829831843</v>
      </c>
      <c r="AJ11" s="3">
        <v>625.78597090298626</v>
      </c>
      <c r="AK11" s="3">
        <v>653.97675513111608</v>
      </c>
      <c r="AL11" s="3">
        <v>680.26885048201473</v>
      </c>
      <c r="AM11" s="3">
        <v>697.06931820616421</v>
      </c>
      <c r="AN11" s="3">
        <v>687.21998013537848</v>
      </c>
      <c r="AO11" s="3">
        <v>683.84429210267785</v>
      </c>
      <c r="AP11" s="3">
        <v>694.12814049415931</v>
      </c>
      <c r="AQ11" s="3">
        <v>711.00360721010634</v>
      </c>
      <c r="AR11" s="3">
        <v>733.56098988284793</v>
      </c>
      <c r="AS11" s="3">
        <v>768.30696247101775</v>
      </c>
      <c r="AT11" s="3">
        <v>837.99390068232401</v>
      </c>
      <c r="AU11" s="3">
        <v>962.40800405300422</v>
      </c>
      <c r="AV11" s="3">
        <v>1012.4631277856872</v>
      </c>
      <c r="AW11" s="3">
        <v>1057.5588445041167</v>
      </c>
      <c r="AX11" s="3">
        <v>1057.8831220384227</v>
      </c>
      <c r="AY11" s="3">
        <v>1101.1459371719286</v>
      </c>
      <c r="AZ11" s="3">
        <v>1147.8347427169629</v>
      </c>
      <c r="BA11" s="3">
        <v>1182.5371709771327</v>
      </c>
      <c r="BB11" s="3">
        <v>1231.5394318140929</v>
      </c>
      <c r="BC11" s="3">
        <v>1273.0084955706488</v>
      </c>
      <c r="BD11" s="3">
        <v>1255.3943715584976</v>
      </c>
      <c r="BE11" s="3">
        <v>1164.5502031270844</v>
      </c>
      <c r="BF11" s="3">
        <v>1137.0871915421003</v>
      </c>
      <c r="BG11" s="3">
        <v>1109.3528310329309</v>
      </c>
      <c r="BH11" s="3">
        <v>1051.2199799909658</v>
      </c>
      <c r="BI11" s="3">
        <v>1024.2125061981221</v>
      </c>
      <c r="BJ11" s="3">
        <v>1027.6028240960691</v>
      </c>
      <c r="BK11" s="3">
        <v>1065.5331534875168</v>
      </c>
      <c r="BL11" s="3">
        <v>1110.6489932761106</v>
      </c>
      <c r="BM11" s="3">
        <v>1146.0803104188669</v>
      </c>
      <c r="BN11" s="3">
        <v>1189.5824359192547</v>
      </c>
      <c r="BO11" s="3">
        <v>1206.6769218292538</v>
      </c>
      <c r="BP11" s="3">
        <v>1009.6902372028318</v>
      </c>
      <c r="BQ11" s="3">
        <v>1087.5682999999999</v>
      </c>
      <c r="BR11" s="3">
        <v>1195.4842999999998</v>
      </c>
      <c r="BS11" s="3">
        <v>1219.8865000000001</v>
      </c>
      <c r="BT11" s="3"/>
    </row>
    <row r="12" spans="2:72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224.27017097512018</v>
      </c>
      <c r="Z12" s="3">
        <v>225.16255149132257</v>
      </c>
      <c r="AA12" s="3">
        <v>222.68804048311785</v>
      </c>
      <c r="AB12" s="3">
        <v>224.7256605740921</v>
      </c>
      <c r="AC12" s="3">
        <v>220.47594212908461</v>
      </c>
      <c r="AD12" s="3">
        <v>218.19023865963578</v>
      </c>
      <c r="AE12" s="3">
        <v>212.18731997789331</v>
      </c>
      <c r="AF12" s="3">
        <v>197.82985220025111</v>
      </c>
      <c r="AG12" s="3">
        <v>191.19978031792675</v>
      </c>
      <c r="AH12" s="3">
        <v>202.56053481597186</v>
      </c>
      <c r="AI12" s="3">
        <v>206.32889559803942</v>
      </c>
      <c r="AJ12" s="3">
        <v>213.42255919203734</v>
      </c>
      <c r="AK12" s="3">
        <v>224.9350387514817</v>
      </c>
      <c r="AL12" s="3">
        <v>229.203399349178</v>
      </c>
      <c r="AM12" s="3">
        <v>233.06616525492686</v>
      </c>
      <c r="AN12" s="3">
        <v>221.45879203405002</v>
      </c>
      <c r="AO12" s="3">
        <v>212.52655806776281</v>
      </c>
      <c r="AP12" s="3">
        <v>213.37763487951375</v>
      </c>
      <c r="AQ12" s="3">
        <v>218.50660186154579</v>
      </c>
      <c r="AR12" s="3">
        <v>219.32538958555119</v>
      </c>
      <c r="AS12" s="3">
        <v>228.55297890816377</v>
      </c>
      <c r="AT12" s="3">
        <v>241.11142320581854</v>
      </c>
      <c r="AU12" s="3">
        <v>261.709835490579</v>
      </c>
      <c r="AV12" s="3">
        <v>284.386952554853</v>
      </c>
      <c r="AW12" s="3">
        <v>300.17613257147633</v>
      </c>
      <c r="AX12" s="3">
        <v>314.9425019150579</v>
      </c>
      <c r="AY12" s="3">
        <v>321.74326609364425</v>
      </c>
      <c r="AZ12" s="3">
        <v>328.56114621274469</v>
      </c>
      <c r="BA12" s="3">
        <v>343.20065195537273</v>
      </c>
      <c r="BB12" s="3">
        <v>348.09145997213756</v>
      </c>
      <c r="BC12" s="3">
        <v>359.07920968879938</v>
      </c>
      <c r="BD12" s="3">
        <v>359.48164694066418</v>
      </c>
      <c r="BE12" s="3">
        <v>343.33108416224957</v>
      </c>
      <c r="BF12" s="3">
        <v>324.16133003251821</v>
      </c>
      <c r="BG12" s="3">
        <v>315.05350351342952</v>
      </c>
      <c r="BH12" s="3">
        <v>298.54801167570548</v>
      </c>
      <c r="BI12" s="3">
        <v>287.59929077430127</v>
      </c>
      <c r="BJ12" s="3">
        <v>286.11115541371191</v>
      </c>
      <c r="BK12" s="3">
        <v>290.3269852318673</v>
      </c>
      <c r="BL12" s="3">
        <v>297.68514438924939</v>
      </c>
      <c r="BM12" s="3">
        <v>301.10130200354928</v>
      </c>
      <c r="BN12" s="3">
        <v>307.01151915228633</v>
      </c>
      <c r="BO12" s="3">
        <v>310.08759981350568</v>
      </c>
      <c r="BP12" s="3">
        <v>280.86751500156339</v>
      </c>
      <c r="BQ12" s="3">
        <v>297.98669999999993</v>
      </c>
      <c r="BR12" s="3">
        <v>307.31209999999999</v>
      </c>
      <c r="BS12" s="3">
        <v>312.51240000000001</v>
      </c>
      <c r="BT12" s="3"/>
    </row>
    <row r="13" spans="2:72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1124.5758086327344</v>
      </c>
      <c r="Z13" s="3">
        <v>1099.8254580602227</v>
      </c>
      <c r="AA13" s="3">
        <v>1059.5707577150254</v>
      </c>
      <c r="AB13" s="3">
        <v>1052.9233949151817</v>
      </c>
      <c r="AC13" s="3">
        <v>1017.2101938734678</v>
      </c>
      <c r="AD13" s="3">
        <v>1006.9587176781665</v>
      </c>
      <c r="AE13" s="3">
        <v>979.52637738496549</v>
      </c>
      <c r="AF13" s="3">
        <v>922.13183020536337</v>
      </c>
      <c r="AG13" s="3">
        <v>899.88206457318529</v>
      </c>
      <c r="AH13" s="3">
        <v>946.1771701749974</v>
      </c>
      <c r="AI13" s="3">
        <v>956.50785070364009</v>
      </c>
      <c r="AJ13" s="3">
        <v>996.92136108343391</v>
      </c>
      <c r="AK13" s="3">
        <v>1058.6683802513162</v>
      </c>
      <c r="AL13" s="3">
        <v>1072.042498271685</v>
      </c>
      <c r="AM13" s="3">
        <v>1096.0235080784373</v>
      </c>
      <c r="AN13" s="3">
        <v>1064.6343555748551</v>
      </c>
      <c r="AO13" s="3">
        <v>1052.8551801041815</v>
      </c>
      <c r="AP13" s="3">
        <v>1065.0158062146263</v>
      </c>
      <c r="AQ13" s="3">
        <v>1099.7309681305258</v>
      </c>
      <c r="AR13" s="3">
        <v>1088.5892507904223</v>
      </c>
      <c r="AS13" s="3">
        <v>1131.4383469985039</v>
      </c>
      <c r="AT13" s="3">
        <v>1163.3375160369503</v>
      </c>
      <c r="AU13" s="3">
        <v>1156.2511616532577</v>
      </c>
      <c r="AV13" s="3">
        <v>1209.092620153313</v>
      </c>
      <c r="AW13" s="3">
        <v>1262.4209205474858</v>
      </c>
      <c r="AX13" s="3">
        <v>1281.6678001563962</v>
      </c>
      <c r="AY13" s="3">
        <v>1323.0941711215269</v>
      </c>
      <c r="AZ13" s="3">
        <v>1342.3657216851207</v>
      </c>
      <c r="BA13" s="3">
        <v>1394.4991155635244</v>
      </c>
      <c r="BB13" s="3">
        <v>1440.1974884783306</v>
      </c>
      <c r="BC13" s="3">
        <v>1484.3127770080878</v>
      </c>
      <c r="BD13" s="3">
        <v>1471.1907652626953</v>
      </c>
      <c r="BE13" s="3">
        <v>1397.5942134471434</v>
      </c>
      <c r="BF13" s="3">
        <v>1376.9347084318661</v>
      </c>
      <c r="BG13" s="3">
        <v>1342.3056163875228</v>
      </c>
      <c r="BH13" s="3">
        <v>1263.9065874573762</v>
      </c>
      <c r="BI13" s="3">
        <v>1188.6959862935562</v>
      </c>
      <c r="BJ13" s="3">
        <v>1188.8692031072258</v>
      </c>
      <c r="BK13" s="3">
        <v>1230.3678897816608</v>
      </c>
      <c r="BL13" s="3">
        <v>1246.0508585687282</v>
      </c>
      <c r="BM13" s="3">
        <v>1299.9258662103744</v>
      </c>
      <c r="BN13" s="3">
        <v>1321.3933948768563</v>
      </c>
      <c r="BO13" s="3">
        <v>1334.0075635076382</v>
      </c>
      <c r="BP13" s="3">
        <v>1213.0381690602014</v>
      </c>
      <c r="BQ13" s="3">
        <v>1264.2180999999998</v>
      </c>
      <c r="BR13" s="3">
        <v>1312.3478</v>
      </c>
      <c r="BS13" s="3">
        <v>1333.2294999999999</v>
      </c>
      <c r="BT13" s="3"/>
    </row>
    <row r="14" spans="2:72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817.90107954946291</v>
      </c>
      <c r="Z14" s="3">
        <v>794.94695724958319</v>
      </c>
      <c r="AA14" s="3">
        <v>761.11349293352544</v>
      </c>
      <c r="AB14" s="3">
        <v>750.09386012490688</v>
      </c>
      <c r="AC14" s="3">
        <v>718.67420807576787</v>
      </c>
      <c r="AD14" s="3">
        <v>708.33859289141981</v>
      </c>
      <c r="AE14" s="3">
        <v>686.05173340875365</v>
      </c>
      <c r="AF14" s="3">
        <v>638.10829942358657</v>
      </c>
      <c r="AG14" s="3">
        <v>615.25021109445822</v>
      </c>
      <c r="AH14" s="3">
        <v>635.83327204919669</v>
      </c>
      <c r="AI14" s="3">
        <v>631.78410628234553</v>
      </c>
      <c r="AJ14" s="3">
        <v>652.7052267915825</v>
      </c>
      <c r="AK14" s="3">
        <v>687.0646951042761</v>
      </c>
      <c r="AL14" s="3">
        <v>722.92723754129906</v>
      </c>
      <c r="AM14" s="3">
        <v>731.9452162728478</v>
      </c>
      <c r="AN14" s="3">
        <v>715.20320615165963</v>
      </c>
      <c r="AO14" s="3">
        <v>704.87781123479465</v>
      </c>
      <c r="AP14" s="3">
        <v>706.8234864911866</v>
      </c>
      <c r="AQ14" s="3">
        <v>726.18987531909909</v>
      </c>
      <c r="AR14" s="3">
        <v>725.14373569302586</v>
      </c>
      <c r="AS14" s="3">
        <v>772.42477183915162</v>
      </c>
      <c r="AT14" s="3">
        <v>812.98745096554433</v>
      </c>
      <c r="AU14" s="3">
        <v>823.23834332704189</v>
      </c>
      <c r="AV14" s="3">
        <v>851.21001673238129</v>
      </c>
      <c r="AW14" s="3">
        <v>892.31011300570037</v>
      </c>
      <c r="AX14" s="3">
        <v>932.31148993511715</v>
      </c>
      <c r="AY14" s="3">
        <v>959.01924062681076</v>
      </c>
      <c r="AZ14" s="3">
        <v>993.36418437303871</v>
      </c>
      <c r="BA14" s="3">
        <v>1043.4921747547112</v>
      </c>
      <c r="BB14" s="3">
        <v>1092.1800060894916</v>
      </c>
      <c r="BC14" s="3">
        <v>1143.1613132275331</v>
      </c>
      <c r="BD14" s="3">
        <v>1149.030331481759</v>
      </c>
      <c r="BE14" s="3">
        <v>1066.0874059414266</v>
      </c>
      <c r="BF14" s="3">
        <v>1043.0426568822577</v>
      </c>
      <c r="BG14" s="3">
        <v>995.62994542631668</v>
      </c>
      <c r="BH14" s="3">
        <v>929.38134990668379</v>
      </c>
      <c r="BI14" s="3">
        <v>880.6060208457767</v>
      </c>
      <c r="BJ14" s="3">
        <v>867.57105223454187</v>
      </c>
      <c r="BK14" s="3">
        <v>900.2018174140361</v>
      </c>
      <c r="BL14" s="3">
        <v>926.11570363102646</v>
      </c>
      <c r="BM14" s="3">
        <v>944.38744769137952</v>
      </c>
      <c r="BN14" s="3">
        <v>960.46504218343807</v>
      </c>
      <c r="BO14" s="3">
        <v>973.97671179678116</v>
      </c>
      <c r="BP14" s="3">
        <v>910.21288834762333</v>
      </c>
      <c r="BQ14" s="3">
        <v>965.87069999999983</v>
      </c>
      <c r="BR14" s="3">
        <v>998.99360000000013</v>
      </c>
      <c r="BS14" s="3">
        <v>1021.1890000000001</v>
      </c>
      <c r="BT14" s="3"/>
    </row>
    <row r="15" spans="2:72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3888.5189837355497</v>
      </c>
      <c r="Z15" s="3">
        <v>3752.3620761014563</v>
      </c>
      <c r="AA15" s="3">
        <v>3566.9604129406898</v>
      </c>
      <c r="AB15" s="3">
        <v>3419.6479272645965</v>
      </c>
      <c r="AC15" s="3">
        <v>3187.2326729447032</v>
      </c>
      <c r="AD15" s="3">
        <v>3197.236192896959</v>
      </c>
      <c r="AE15" s="3">
        <v>3151.6766196080421</v>
      </c>
      <c r="AF15" s="3">
        <v>2966.6861943124459</v>
      </c>
      <c r="AG15" s="3">
        <v>2894.8103333139875</v>
      </c>
      <c r="AH15" s="3">
        <v>2957.827746667369</v>
      </c>
      <c r="AI15" s="3">
        <v>2905.7490743626054</v>
      </c>
      <c r="AJ15" s="3">
        <v>3078.8999396040367</v>
      </c>
      <c r="AK15" s="3">
        <v>3324.0187457548072</v>
      </c>
      <c r="AL15" s="3">
        <v>3520.8720479417298</v>
      </c>
      <c r="AM15" s="3">
        <v>3560.0060712182594</v>
      </c>
      <c r="AN15" s="3">
        <v>3481.2654535624738</v>
      </c>
      <c r="AO15" s="3">
        <v>3365.3008788918778</v>
      </c>
      <c r="AP15" s="3">
        <v>3389.7186792246252</v>
      </c>
      <c r="AQ15" s="3">
        <v>3462.756438547241</v>
      </c>
      <c r="AR15" s="3">
        <v>3607.4793209559884</v>
      </c>
      <c r="AS15" s="3">
        <v>3726.8914944031044</v>
      </c>
      <c r="AT15" s="3">
        <v>3940.9735289471587</v>
      </c>
      <c r="AU15" s="3">
        <v>4113.0894438362311</v>
      </c>
      <c r="AV15" s="3">
        <v>4336.3131846288325</v>
      </c>
      <c r="AW15" s="3">
        <v>4492.5299289129771</v>
      </c>
      <c r="AX15" s="3">
        <v>4625.3138455416702</v>
      </c>
      <c r="AY15" s="3">
        <v>4779.0578831843031</v>
      </c>
      <c r="AZ15" s="3">
        <v>4895.929233870409</v>
      </c>
      <c r="BA15" s="3">
        <v>5067.8087534246733</v>
      </c>
      <c r="BB15" s="3">
        <v>5233.7590906852456</v>
      </c>
      <c r="BC15" s="3">
        <v>5339.4743532902403</v>
      </c>
      <c r="BD15" s="3">
        <v>5358.2953315310806</v>
      </c>
      <c r="BE15" s="3">
        <v>5067.3184046712067</v>
      </c>
      <c r="BF15" s="3">
        <v>4945.9877737830602</v>
      </c>
      <c r="BG15" s="3">
        <v>4809.7439410264606</v>
      </c>
      <c r="BH15" s="3">
        <v>4524.1084130329145</v>
      </c>
      <c r="BI15" s="3">
        <v>4313.6431459747027</v>
      </c>
      <c r="BJ15" s="3">
        <v>4357.6515234945427</v>
      </c>
      <c r="BK15" s="3">
        <v>4517.3023717670567</v>
      </c>
      <c r="BL15" s="3">
        <v>4643.8562049778266</v>
      </c>
      <c r="BM15" s="3">
        <v>4865.7299205411218</v>
      </c>
      <c r="BN15" s="3">
        <v>5007.2428999298572</v>
      </c>
      <c r="BO15" s="3">
        <v>5078.9749274146607</v>
      </c>
      <c r="BP15" s="3">
        <v>4554.1616555798591</v>
      </c>
      <c r="BQ15" s="3">
        <v>4865.5963000000002</v>
      </c>
      <c r="BR15" s="3">
        <v>5110.7731000000003</v>
      </c>
      <c r="BS15" s="3">
        <v>5198.3248000000003</v>
      </c>
      <c r="BT15" s="3"/>
    </row>
    <row r="16" spans="2:72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1997.4753818399322</v>
      </c>
      <c r="Z16" s="3">
        <v>1922.5739501218777</v>
      </c>
      <c r="AA16" s="3">
        <v>1822.9043423692808</v>
      </c>
      <c r="AB16" s="3">
        <v>1814.7208249349894</v>
      </c>
      <c r="AC16" s="3">
        <v>1756.3542785674927</v>
      </c>
      <c r="AD16" s="3">
        <v>1757.4905601464</v>
      </c>
      <c r="AE16" s="3">
        <v>1728.1761181977815</v>
      </c>
      <c r="AF16" s="3">
        <v>1627.7104052389548</v>
      </c>
      <c r="AG16" s="3">
        <v>1589.2571597350072</v>
      </c>
      <c r="AH16" s="3">
        <v>1637.6482856151695</v>
      </c>
      <c r="AI16" s="3">
        <v>1622.5209104224255</v>
      </c>
      <c r="AJ16" s="3">
        <v>1686.1751749275409</v>
      </c>
      <c r="AK16" s="3">
        <v>1785.4917329966438</v>
      </c>
      <c r="AL16" s="3">
        <v>1912.4682840577329</v>
      </c>
      <c r="AM16" s="3">
        <v>1941.3260436464884</v>
      </c>
      <c r="AN16" s="3">
        <v>1870.7108493853457</v>
      </c>
      <c r="AO16" s="3">
        <v>1776.3057471058278</v>
      </c>
      <c r="AP16" s="3">
        <v>1820.032098009819</v>
      </c>
      <c r="AQ16" s="3">
        <v>1899.6859039579901</v>
      </c>
      <c r="AR16" s="3">
        <v>1956.6452913271237</v>
      </c>
      <c r="AS16" s="3">
        <v>2110.3848150664094</v>
      </c>
      <c r="AT16" s="3">
        <v>2220.8813117521981</v>
      </c>
      <c r="AU16" s="3">
        <v>2336.9131894622114</v>
      </c>
      <c r="AV16" s="3">
        <v>2489.9258591770508</v>
      </c>
      <c r="AW16" s="3">
        <v>2565.2339803319915</v>
      </c>
      <c r="AX16" s="3">
        <v>2700.6359411677386</v>
      </c>
      <c r="AY16" s="3">
        <v>2786.9995732007187</v>
      </c>
      <c r="AZ16" s="3">
        <v>2893.2358816043866</v>
      </c>
      <c r="BA16" s="3">
        <v>2981.6183385011022</v>
      </c>
      <c r="BB16" s="3">
        <v>3080.3238651026295</v>
      </c>
      <c r="BC16" s="3">
        <v>3131.2802634486802</v>
      </c>
      <c r="BD16" s="3">
        <v>3104.6977029003242</v>
      </c>
      <c r="BE16" s="3">
        <v>2795.8916825186207</v>
      </c>
      <c r="BF16" s="3">
        <v>2694.3911146177006</v>
      </c>
      <c r="BG16" s="3">
        <v>2609.4209877812091</v>
      </c>
      <c r="BH16" s="3">
        <v>2439.8498780950295</v>
      </c>
      <c r="BI16" s="3">
        <v>2342.683395727187</v>
      </c>
      <c r="BJ16" s="3">
        <v>2390.5089634375718</v>
      </c>
      <c r="BK16" s="3">
        <v>2491.5271734383409</v>
      </c>
      <c r="BL16" s="3">
        <v>2567.3429109882941</v>
      </c>
      <c r="BM16" s="3">
        <v>2639.6389131037818</v>
      </c>
      <c r="BN16" s="3">
        <v>2721.0813667719704</v>
      </c>
      <c r="BO16" s="3">
        <v>2773.8069536366179</v>
      </c>
      <c r="BP16" s="3">
        <v>2502.8481574056659</v>
      </c>
      <c r="BQ16" s="3">
        <v>2671.2985999999996</v>
      </c>
      <c r="BR16" s="3">
        <v>2800.5034999999998</v>
      </c>
      <c r="BS16" s="3">
        <v>2867.4993999999992</v>
      </c>
      <c r="BT16" s="3"/>
    </row>
    <row r="17" spans="2:72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465.56428056633376</v>
      </c>
      <c r="Z17" s="3">
        <v>456.75093506056305</v>
      </c>
      <c r="AA17" s="3">
        <v>441.42268990799511</v>
      </c>
      <c r="AB17" s="3">
        <v>443.12473400038158</v>
      </c>
      <c r="AC17" s="3">
        <v>432.46337237266033</v>
      </c>
      <c r="AD17" s="3">
        <v>414.03329383848921</v>
      </c>
      <c r="AE17" s="3">
        <v>389.52049779631841</v>
      </c>
      <c r="AF17" s="3">
        <v>371.73164797879855</v>
      </c>
      <c r="AG17" s="3">
        <v>367.74849617704376</v>
      </c>
      <c r="AH17" s="3">
        <v>376.73297535233172</v>
      </c>
      <c r="AI17" s="3">
        <v>371.0675456935831</v>
      </c>
      <c r="AJ17" s="3">
        <v>376.12388271939051</v>
      </c>
      <c r="AK17" s="3">
        <v>388.45796310602577</v>
      </c>
      <c r="AL17" s="3">
        <v>411.36759195833662</v>
      </c>
      <c r="AM17" s="3">
        <v>409.87056610675438</v>
      </c>
      <c r="AN17" s="3">
        <v>407.51211630314708</v>
      </c>
      <c r="AO17" s="3">
        <v>394.64353812044124</v>
      </c>
      <c r="AP17" s="3">
        <v>391.72459377511598</v>
      </c>
      <c r="AQ17" s="3">
        <v>397.44232355104583</v>
      </c>
      <c r="AR17" s="3">
        <v>384.59349968582961</v>
      </c>
      <c r="AS17" s="3">
        <v>390.83520362087967</v>
      </c>
      <c r="AT17" s="3">
        <v>399.28538814236703</v>
      </c>
      <c r="AU17" s="3">
        <v>424.457930435582</v>
      </c>
      <c r="AV17" s="3">
        <v>429.08811251585871</v>
      </c>
      <c r="AW17" s="3">
        <v>443.45693409760952</v>
      </c>
      <c r="AX17" s="3">
        <v>460.04798634340386</v>
      </c>
      <c r="AY17" s="3">
        <v>476.11034843643375</v>
      </c>
      <c r="AZ17" s="3">
        <v>489.96755654062105</v>
      </c>
      <c r="BA17" s="3">
        <v>508.70343906201742</v>
      </c>
      <c r="BB17" s="3">
        <v>525.78975307693565</v>
      </c>
      <c r="BC17" s="3">
        <v>541.64666066115672</v>
      </c>
      <c r="BD17" s="3">
        <v>544.66143678072149</v>
      </c>
      <c r="BE17" s="3">
        <v>511.04352088604179</v>
      </c>
      <c r="BF17" s="3">
        <v>505.49382454733018</v>
      </c>
      <c r="BG17" s="3">
        <v>482.35944838937576</v>
      </c>
      <c r="BH17" s="3">
        <v>449.67617674579657</v>
      </c>
      <c r="BI17" s="3">
        <v>435.88383435305855</v>
      </c>
      <c r="BJ17" s="3">
        <v>439.39036091178934</v>
      </c>
      <c r="BK17" s="3">
        <v>452.83619369748925</v>
      </c>
      <c r="BL17" s="3">
        <v>463.94188186947758</v>
      </c>
      <c r="BM17" s="3">
        <v>490.47350633355654</v>
      </c>
      <c r="BN17" s="3">
        <v>498.61096167654608</v>
      </c>
      <c r="BO17" s="3">
        <v>506.94238635125419</v>
      </c>
      <c r="BP17" s="3">
        <v>464.42211886735538</v>
      </c>
      <c r="BQ17" s="3">
        <v>488.83669999999984</v>
      </c>
      <c r="BR17" s="3">
        <v>504.89619999999996</v>
      </c>
      <c r="BS17" s="3">
        <v>512.68979999999999</v>
      </c>
      <c r="BT17" s="3"/>
    </row>
    <row r="18" spans="2:72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1186.3078164317496</v>
      </c>
      <c r="Z18" s="3">
        <v>1182.1033870130659</v>
      </c>
      <c r="AA18" s="3">
        <v>1160.3432975668311</v>
      </c>
      <c r="AB18" s="3">
        <v>1154.8430120789362</v>
      </c>
      <c r="AC18" s="3">
        <v>1117.3998033931177</v>
      </c>
      <c r="AD18" s="3">
        <v>1074.0830902670668</v>
      </c>
      <c r="AE18" s="3">
        <v>1014.5490602191854</v>
      </c>
      <c r="AF18" s="3">
        <v>959.1026488859419</v>
      </c>
      <c r="AG18" s="3">
        <v>939.88683033028167</v>
      </c>
      <c r="AH18" s="3">
        <v>987.8752846970475</v>
      </c>
      <c r="AI18" s="3">
        <v>998.29987899849675</v>
      </c>
      <c r="AJ18" s="3">
        <v>1050.0184987777784</v>
      </c>
      <c r="AK18" s="3">
        <v>1125.2866426817288</v>
      </c>
      <c r="AL18" s="3">
        <v>1185.3907822761826</v>
      </c>
      <c r="AM18" s="3">
        <v>1202.6899731954941</v>
      </c>
      <c r="AN18" s="3">
        <v>1144.7054324369371</v>
      </c>
      <c r="AO18" s="3">
        <v>1108.5344218642326</v>
      </c>
      <c r="AP18" s="3">
        <v>1124.4650085104295</v>
      </c>
      <c r="AQ18" s="3">
        <v>1150.2347426064734</v>
      </c>
      <c r="AR18" s="3">
        <v>1120.7654341424868</v>
      </c>
      <c r="AS18" s="3">
        <v>1178.760472073908</v>
      </c>
      <c r="AT18" s="3">
        <v>1221.2732603532759</v>
      </c>
      <c r="AU18" s="3">
        <v>1279.3462771999596</v>
      </c>
      <c r="AV18" s="3">
        <v>1338.646248246094</v>
      </c>
      <c r="AW18" s="3">
        <v>1380.4249034458396</v>
      </c>
      <c r="AX18" s="3">
        <v>1416.7344452505224</v>
      </c>
      <c r="AY18" s="3">
        <v>1453.1045971775902</v>
      </c>
      <c r="AZ18" s="3">
        <v>1476.9475031776321</v>
      </c>
      <c r="BA18" s="3">
        <v>1518.0816189215609</v>
      </c>
      <c r="BB18" s="3">
        <v>1583.4522618500162</v>
      </c>
      <c r="BC18" s="3">
        <v>1645.2066080281413</v>
      </c>
      <c r="BD18" s="3">
        <v>1641.7665321515985</v>
      </c>
      <c r="BE18" s="3">
        <v>1554.558532471239</v>
      </c>
      <c r="BF18" s="3">
        <v>1521.7789133447845</v>
      </c>
      <c r="BG18" s="3">
        <v>1466.3501068783471</v>
      </c>
      <c r="BH18" s="3">
        <v>1372.9947481586344</v>
      </c>
      <c r="BI18" s="3">
        <v>1315.5282563525532</v>
      </c>
      <c r="BJ18" s="3">
        <v>1321.5304245866246</v>
      </c>
      <c r="BK18" s="3">
        <v>1352.9140515996098</v>
      </c>
      <c r="BL18" s="3">
        <v>1379.1634267364134</v>
      </c>
      <c r="BM18" s="3">
        <v>1413.0422897955766</v>
      </c>
      <c r="BN18" s="3">
        <v>1438.8978040719594</v>
      </c>
      <c r="BO18" s="3">
        <v>1454.0041758928439</v>
      </c>
      <c r="BP18" s="3">
        <v>1312.5862783959728</v>
      </c>
      <c r="BQ18" s="3">
        <v>1386.0583999999997</v>
      </c>
      <c r="BR18" s="3">
        <v>1435.3612999999998</v>
      </c>
      <c r="BS18" s="3">
        <v>1459.1162999999999</v>
      </c>
      <c r="BT18" s="3"/>
    </row>
    <row r="19" spans="2:72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3031.0495746316819</v>
      </c>
      <c r="Z19" s="3">
        <v>2963.8217829451014</v>
      </c>
      <c r="AA19" s="3">
        <v>2854.8927898088605</v>
      </c>
      <c r="AB19" s="3">
        <v>2807.2655347283417</v>
      </c>
      <c r="AC19" s="3">
        <v>2683.6935651819413</v>
      </c>
      <c r="AD19" s="3">
        <v>2700.0633756845077</v>
      </c>
      <c r="AE19" s="3">
        <v>2669.490652864853</v>
      </c>
      <c r="AF19" s="3">
        <v>2549.523149452958</v>
      </c>
      <c r="AG19" s="3">
        <v>2524.1583666617585</v>
      </c>
      <c r="AH19" s="3">
        <v>2593.0972885310184</v>
      </c>
      <c r="AI19" s="3">
        <v>2561.3168080258533</v>
      </c>
      <c r="AJ19" s="3">
        <v>2725.1050837994976</v>
      </c>
      <c r="AK19" s="3">
        <v>2954.2340612914545</v>
      </c>
      <c r="AL19" s="3">
        <v>3121.1157166121047</v>
      </c>
      <c r="AM19" s="3">
        <v>3205.4810052938628</v>
      </c>
      <c r="AN19" s="3">
        <v>3188.4229473718628</v>
      </c>
      <c r="AO19" s="3">
        <v>3183.7580798289182</v>
      </c>
      <c r="AP19" s="3">
        <v>3139.9464147751701</v>
      </c>
      <c r="AQ19" s="3">
        <v>3143.3173650720273</v>
      </c>
      <c r="AR19" s="3">
        <v>3216.7874884597618</v>
      </c>
      <c r="AS19" s="3">
        <v>3352.0432516218584</v>
      </c>
      <c r="AT19" s="3">
        <v>3502.6588947429118</v>
      </c>
      <c r="AU19" s="3">
        <v>3807.4148399802666</v>
      </c>
      <c r="AV19" s="3">
        <v>3996.5880635332651</v>
      </c>
      <c r="AW19" s="3">
        <v>4188.2965630237186</v>
      </c>
      <c r="AX19" s="3">
        <v>4387.07466527219</v>
      </c>
      <c r="AY19" s="3">
        <v>4492.0807607704701</v>
      </c>
      <c r="AZ19" s="3">
        <v>4653.7435431155827</v>
      </c>
      <c r="BA19" s="3">
        <v>4806.5740657763208</v>
      </c>
      <c r="BB19" s="3">
        <v>5006.2305910328596</v>
      </c>
      <c r="BC19" s="3">
        <v>5128.0607716781151</v>
      </c>
      <c r="BD19" s="3">
        <v>5164.9407769919526</v>
      </c>
      <c r="BE19" s="3">
        <v>4958.9687853740552</v>
      </c>
      <c r="BF19" s="3">
        <v>4831.3457306692226</v>
      </c>
      <c r="BG19" s="3">
        <v>4749.0164784999988</v>
      </c>
      <c r="BH19" s="3">
        <v>4533.1610532832246</v>
      </c>
      <c r="BI19" s="3">
        <v>4403.1625955687632</v>
      </c>
      <c r="BJ19" s="3">
        <v>4453.2301349015179</v>
      </c>
      <c r="BK19" s="3">
        <v>4622.965554740842</v>
      </c>
      <c r="BL19" s="3">
        <v>4708.4480159529312</v>
      </c>
      <c r="BM19" s="3">
        <v>4877.6684591679268</v>
      </c>
      <c r="BN19" s="3">
        <v>5052.1966294507893</v>
      </c>
      <c r="BO19" s="3">
        <v>5138.0647062296221</v>
      </c>
      <c r="BP19" s="3">
        <v>4677.3608241518859</v>
      </c>
      <c r="BQ19" s="3">
        <v>4989.4267999999993</v>
      </c>
      <c r="BR19" s="3">
        <v>5276.7998999999991</v>
      </c>
      <c r="BS19" s="3">
        <v>5409.3847999999998</v>
      </c>
      <c r="BT19" s="3"/>
    </row>
    <row r="20" spans="2:72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439.78536305476001</v>
      </c>
      <c r="Z20" s="3">
        <v>443.26224810762801</v>
      </c>
      <c r="AA20" s="3">
        <v>440.11384555326197</v>
      </c>
      <c r="AB20" s="3">
        <v>434.6354746263483</v>
      </c>
      <c r="AC20" s="3">
        <v>417.29917843431878</v>
      </c>
      <c r="AD20" s="3">
        <v>418.53878943250743</v>
      </c>
      <c r="AE20" s="3">
        <v>412.51975799936605</v>
      </c>
      <c r="AF20" s="3">
        <v>384.98692626620976</v>
      </c>
      <c r="AG20" s="3">
        <v>372.46274787487465</v>
      </c>
      <c r="AH20" s="3">
        <v>390.99906363333423</v>
      </c>
      <c r="AI20" s="3">
        <v>394.65779883031996</v>
      </c>
      <c r="AJ20" s="3">
        <v>420.44887483740519</v>
      </c>
      <c r="AK20" s="3">
        <v>456.41370209434609</v>
      </c>
      <c r="AL20" s="3">
        <v>491.32481194270815</v>
      </c>
      <c r="AM20" s="3">
        <v>501.8033432279147</v>
      </c>
      <c r="AN20" s="3">
        <v>473.61914276338541</v>
      </c>
      <c r="AO20" s="3">
        <v>458.25875189069438</v>
      </c>
      <c r="AP20" s="3">
        <v>466.74710127956098</v>
      </c>
      <c r="AQ20" s="3">
        <v>465.25992814375002</v>
      </c>
      <c r="AR20" s="3">
        <v>469.12343311513064</v>
      </c>
      <c r="AS20" s="3">
        <v>532.6322951139764</v>
      </c>
      <c r="AT20" s="3">
        <v>577.69879549644997</v>
      </c>
      <c r="AU20" s="3">
        <v>620.14553945385535</v>
      </c>
      <c r="AV20" s="3">
        <v>666.75131987508394</v>
      </c>
      <c r="AW20" s="3">
        <v>706.98482668108068</v>
      </c>
      <c r="AX20" s="3">
        <v>750.60792881997747</v>
      </c>
      <c r="AY20" s="3">
        <v>783.71740962654951</v>
      </c>
      <c r="AZ20" s="3">
        <v>815.54683106616267</v>
      </c>
      <c r="BA20" s="3">
        <v>846.27181103956366</v>
      </c>
      <c r="BB20" s="3">
        <v>889.27450264833351</v>
      </c>
      <c r="BC20" s="3">
        <v>925.3533917115185</v>
      </c>
      <c r="BD20" s="3">
        <v>928.09198339762122</v>
      </c>
      <c r="BE20" s="3">
        <v>867.57370523482712</v>
      </c>
      <c r="BF20" s="3">
        <v>858.14927163992161</v>
      </c>
      <c r="BG20" s="3">
        <v>827.00238201155969</v>
      </c>
      <c r="BH20" s="3">
        <v>781.07964004064331</v>
      </c>
      <c r="BI20" s="3">
        <v>763.844273700381</v>
      </c>
      <c r="BJ20" s="3">
        <v>770.48924663649098</v>
      </c>
      <c r="BK20" s="3">
        <v>805.03261492745651</v>
      </c>
      <c r="BL20" s="3">
        <v>834.48032235713379</v>
      </c>
      <c r="BM20" s="3">
        <v>854.6500524091507</v>
      </c>
      <c r="BN20" s="3">
        <v>860.95565309242113</v>
      </c>
      <c r="BO20" s="3">
        <v>878.27904673123362</v>
      </c>
      <c r="BP20" s="3">
        <v>803.7835550434877</v>
      </c>
      <c r="BQ20" s="3">
        <v>859.1429999999998</v>
      </c>
      <c r="BR20" s="3">
        <v>893.42859999999985</v>
      </c>
      <c r="BS20" s="3">
        <v>913.14319999999998</v>
      </c>
      <c r="BT20" s="3"/>
    </row>
    <row r="21" spans="2:72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260.00250548309646</v>
      </c>
      <c r="Z21" s="3">
        <v>253.26873247447583</v>
      </c>
      <c r="AA21" s="3">
        <v>243.03040599987102</v>
      </c>
      <c r="AB21" s="3">
        <v>242.49620992602649</v>
      </c>
      <c r="AC21" s="3">
        <v>235.2343888032612</v>
      </c>
      <c r="AD21" s="3">
        <v>238.33950243987445</v>
      </c>
      <c r="AE21" s="3">
        <v>237.30112787581945</v>
      </c>
      <c r="AF21" s="3">
        <v>231.07188787540122</v>
      </c>
      <c r="AG21" s="3">
        <v>233.24692591451048</v>
      </c>
      <c r="AH21" s="3">
        <v>247.43363771279709</v>
      </c>
      <c r="AI21" s="3">
        <v>252.36982122156647</v>
      </c>
      <c r="AJ21" s="3">
        <v>272.16847033946561</v>
      </c>
      <c r="AK21" s="3">
        <v>299.06978373037168</v>
      </c>
      <c r="AL21" s="3">
        <v>308.19182878360783</v>
      </c>
      <c r="AM21" s="3">
        <v>324.16344576667785</v>
      </c>
      <c r="AN21" s="3">
        <v>300.90118107237089</v>
      </c>
      <c r="AO21" s="3">
        <v>292.67568660596959</v>
      </c>
      <c r="AP21" s="3">
        <v>298.21413563364405</v>
      </c>
      <c r="AQ21" s="3">
        <v>304.21068783122803</v>
      </c>
      <c r="AR21" s="3">
        <v>309.74503532467071</v>
      </c>
      <c r="AS21" s="3">
        <v>327.68283801087773</v>
      </c>
      <c r="AT21" s="3">
        <v>346.76432988339405</v>
      </c>
      <c r="AU21" s="3">
        <v>359.73765723369723</v>
      </c>
      <c r="AV21" s="3">
        <v>371.97571648898963</v>
      </c>
      <c r="AW21" s="3">
        <v>386.99067772875503</v>
      </c>
      <c r="AX21" s="3">
        <v>397.71289406617649</v>
      </c>
      <c r="AY21" s="3">
        <v>406.60934366489363</v>
      </c>
      <c r="AZ21" s="3">
        <v>409.92606548724433</v>
      </c>
      <c r="BA21" s="3">
        <v>426.19149602208915</v>
      </c>
      <c r="BB21" s="3">
        <v>434.9249910721968</v>
      </c>
      <c r="BC21" s="3">
        <v>449.39867429062417</v>
      </c>
      <c r="BD21" s="3">
        <v>451.07549805960548</v>
      </c>
      <c r="BE21" s="3">
        <v>424.27991065889296</v>
      </c>
      <c r="BF21" s="3">
        <v>421.48961157201859</v>
      </c>
      <c r="BG21" s="3">
        <v>416.62597651830907</v>
      </c>
      <c r="BH21" s="3">
        <v>393.0394883002387</v>
      </c>
      <c r="BI21" s="3">
        <v>378.25362162860694</v>
      </c>
      <c r="BJ21" s="3">
        <v>378.5364568024076</v>
      </c>
      <c r="BK21" s="3">
        <v>387.92273875202073</v>
      </c>
      <c r="BL21" s="3">
        <v>406.20386306387775</v>
      </c>
      <c r="BM21" s="3">
        <v>410.39692478897746</v>
      </c>
      <c r="BN21" s="3">
        <v>417.87632744380738</v>
      </c>
      <c r="BO21" s="3">
        <v>422.54906428314399</v>
      </c>
      <c r="BP21" s="3">
        <v>385.14025215605164</v>
      </c>
      <c r="BQ21" s="3">
        <v>409.65609999999987</v>
      </c>
      <c r="BR21" s="3">
        <v>427.31390000000005</v>
      </c>
      <c r="BS21" s="3">
        <v>443.32119999999998</v>
      </c>
      <c r="BT21" s="3"/>
    </row>
    <row r="22" spans="2:72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1244.6191233697859</v>
      </c>
      <c r="Z22" s="3">
        <v>1185.3770458439258</v>
      </c>
      <c r="AA22" s="3">
        <v>1112.1113044313606</v>
      </c>
      <c r="AB22" s="3">
        <v>1086.1821005129543</v>
      </c>
      <c r="AC22" s="3">
        <v>1031.346878816883</v>
      </c>
      <c r="AD22" s="3">
        <v>1020.4235464258998</v>
      </c>
      <c r="AE22" s="3">
        <v>992.1112997680973</v>
      </c>
      <c r="AF22" s="3">
        <v>947.24914360931973</v>
      </c>
      <c r="AG22" s="3">
        <v>937.5286777083611</v>
      </c>
      <c r="AH22" s="3">
        <v>967.99103319182041</v>
      </c>
      <c r="AI22" s="3">
        <v>960.92223468178486</v>
      </c>
      <c r="AJ22" s="3">
        <v>1020.7375272052876</v>
      </c>
      <c r="AK22" s="3">
        <v>1104.7593014079539</v>
      </c>
      <c r="AL22" s="3">
        <v>1136.5125628200474</v>
      </c>
      <c r="AM22" s="3">
        <v>1161.5998345852745</v>
      </c>
      <c r="AN22" s="3">
        <v>1095.1888568871477</v>
      </c>
      <c r="AO22" s="3">
        <v>1030.9186864259641</v>
      </c>
      <c r="AP22" s="3">
        <v>1018.6095708058587</v>
      </c>
      <c r="AQ22" s="3">
        <v>1047.2752447375865</v>
      </c>
      <c r="AR22" s="3">
        <v>1075.7737395615309</v>
      </c>
      <c r="AS22" s="3">
        <v>1141.5702679554004</v>
      </c>
      <c r="AT22" s="3">
        <v>1197.3963934190474</v>
      </c>
      <c r="AU22" s="3">
        <v>1228.5827216551374</v>
      </c>
      <c r="AV22" s="3">
        <v>1283.5033261057877</v>
      </c>
      <c r="AW22" s="3">
        <v>1340.4882635348417</v>
      </c>
      <c r="AX22" s="3">
        <v>1382.3540210280109</v>
      </c>
      <c r="AY22" s="3">
        <v>1416.4360750154299</v>
      </c>
      <c r="AZ22" s="3">
        <v>1419.8048069833346</v>
      </c>
      <c r="BA22" s="3">
        <v>1452.7268052326954</v>
      </c>
      <c r="BB22" s="3">
        <v>1481.5947441189114</v>
      </c>
      <c r="BC22" s="3">
        <v>1517.3180140695918</v>
      </c>
      <c r="BD22" s="3">
        <v>1535.9018458720718</v>
      </c>
      <c r="BE22" s="3">
        <v>1456.447298324483</v>
      </c>
      <c r="BF22" s="3">
        <v>1435.0293687291951</v>
      </c>
      <c r="BG22" s="3">
        <v>1410.4751142618263</v>
      </c>
      <c r="BH22" s="3">
        <v>1345.8735627877297</v>
      </c>
      <c r="BI22" s="3">
        <v>1287.9175820588916</v>
      </c>
      <c r="BJ22" s="3">
        <v>1277.5199986728485</v>
      </c>
      <c r="BK22" s="3">
        <v>1319.944799088486</v>
      </c>
      <c r="BL22" s="3">
        <v>1352.7183247806167</v>
      </c>
      <c r="BM22" s="3">
        <v>1401.8507302090181</v>
      </c>
      <c r="BN22" s="3">
        <v>1427.1076498856883</v>
      </c>
      <c r="BO22" s="3">
        <v>1426.1032965650279</v>
      </c>
      <c r="BP22" s="3">
        <v>1291.5074465851289</v>
      </c>
      <c r="BQ22" s="3">
        <v>1376.9445999999996</v>
      </c>
      <c r="BR22" s="3">
        <v>1426.1134000000002</v>
      </c>
      <c r="BS22" s="3">
        <v>1481.3455999999996</v>
      </c>
      <c r="BT22" s="3"/>
    </row>
    <row r="23" spans="2:72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122.26094332461021</v>
      </c>
      <c r="Z23" s="3">
        <v>120.35536289004308</v>
      </c>
      <c r="AA23" s="3">
        <v>116.714204507114</v>
      </c>
      <c r="AB23" s="3">
        <v>117.28750725926872</v>
      </c>
      <c r="AC23" s="3">
        <v>114.5876232615379</v>
      </c>
      <c r="AD23" s="3">
        <v>117.60216066630804</v>
      </c>
      <c r="AE23" s="3">
        <v>118.6065843527184</v>
      </c>
      <c r="AF23" s="3">
        <v>115.69161603190919</v>
      </c>
      <c r="AG23" s="3">
        <v>116.9835851179709</v>
      </c>
      <c r="AH23" s="3">
        <v>120.55384245284409</v>
      </c>
      <c r="AI23" s="3">
        <v>119.44906573188941</v>
      </c>
      <c r="AJ23" s="3">
        <v>127.40437958174959</v>
      </c>
      <c r="AK23" s="3">
        <v>138.46226526463994</v>
      </c>
      <c r="AL23" s="3">
        <v>141.90788522098987</v>
      </c>
      <c r="AM23" s="3">
        <v>145.30329817431792</v>
      </c>
      <c r="AN23" s="3">
        <v>140.1939026815385</v>
      </c>
      <c r="AO23" s="3">
        <v>136.49011975563744</v>
      </c>
      <c r="AP23" s="3">
        <v>138.94113981187581</v>
      </c>
      <c r="AQ23" s="3">
        <v>140.81605572434779</v>
      </c>
      <c r="AR23" s="3">
        <v>140.43208618384185</v>
      </c>
      <c r="AS23" s="3">
        <v>154.5819443786873</v>
      </c>
      <c r="AT23" s="3">
        <v>159.59276278191962</v>
      </c>
      <c r="AU23" s="3">
        <v>161.99274094750928</v>
      </c>
      <c r="AV23" s="3">
        <v>170.22044786528531</v>
      </c>
      <c r="AW23" s="3">
        <v>175.47818773648655</v>
      </c>
      <c r="AX23" s="3">
        <v>183.26267944311127</v>
      </c>
      <c r="AY23" s="3">
        <v>187.80386799472288</v>
      </c>
      <c r="AZ23" s="3">
        <v>192.86328695381275</v>
      </c>
      <c r="BA23" s="3">
        <v>197.91486257684667</v>
      </c>
      <c r="BB23" s="3">
        <v>202.71359236028937</v>
      </c>
      <c r="BC23" s="3">
        <v>206.16712622289239</v>
      </c>
      <c r="BD23" s="3">
        <v>207.19148360086066</v>
      </c>
      <c r="BE23" s="3">
        <v>192.53029709420076</v>
      </c>
      <c r="BF23" s="3">
        <v>195.41200502398701</v>
      </c>
      <c r="BG23" s="3">
        <v>193.1154641156019</v>
      </c>
      <c r="BH23" s="3">
        <v>180.88193030917338</v>
      </c>
      <c r="BI23" s="3">
        <v>171.97102741341936</v>
      </c>
      <c r="BJ23" s="3">
        <v>174.4130011508316</v>
      </c>
      <c r="BK23" s="3">
        <v>178.62583800185851</v>
      </c>
      <c r="BL23" s="3">
        <v>184.01379640557474</v>
      </c>
      <c r="BM23" s="3">
        <v>180.82327478388029</v>
      </c>
      <c r="BN23" s="3">
        <v>184.78657167380257</v>
      </c>
      <c r="BO23" s="3">
        <v>187.88802796173067</v>
      </c>
      <c r="BP23" s="3">
        <v>170.96691694508675</v>
      </c>
      <c r="BQ23" s="3">
        <v>177.69399999999996</v>
      </c>
      <c r="BR23" s="3">
        <v>186.46340000000001</v>
      </c>
      <c r="BS23" s="3">
        <v>193.91050000000001</v>
      </c>
      <c r="BT23" s="3"/>
    </row>
    <row r="24" spans="2:72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54.676938683030002</v>
      </c>
      <c r="Z24" s="3">
        <v>53.275272917403782</v>
      </c>
      <c r="AA24" s="3">
        <v>51.136721097911717</v>
      </c>
      <c r="AB24" s="3">
        <v>50.894434085475979</v>
      </c>
      <c r="AC24" s="3">
        <v>49.246063179035538</v>
      </c>
      <c r="AD24" s="3">
        <v>51.105232424982127</v>
      </c>
      <c r="AE24" s="3">
        <v>52.117299807323121</v>
      </c>
      <c r="AF24" s="3">
        <v>49.672974369789927</v>
      </c>
      <c r="AG24" s="3">
        <v>49.079051898080749</v>
      </c>
      <c r="AH24" s="3">
        <v>50.837606581471384</v>
      </c>
      <c r="AI24" s="3">
        <v>50.63240347711163</v>
      </c>
      <c r="AJ24" s="3">
        <v>52.651217419910928</v>
      </c>
      <c r="AK24" s="3">
        <v>55.788417697792774</v>
      </c>
      <c r="AL24" s="3">
        <v>58.404891538352011</v>
      </c>
      <c r="AM24" s="3">
        <v>57.401483632490439</v>
      </c>
      <c r="AN24" s="3">
        <v>55.600168960705631</v>
      </c>
      <c r="AO24" s="3">
        <v>55.629694358415108</v>
      </c>
      <c r="AP24" s="3">
        <v>60.254392720022842</v>
      </c>
      <c r="AQ24" s="3">
        <v>61.429990516866809</v>
      </c>
      <c r="AR24" s="3">
        <v>57.487268802326092</v>
      </c>
      <c r="AS24" s="3">
        <v>63.681829313923735</v>
      </c>
      <c r="AT24" s="3">
        <v>65.268815053833762</v>
      </c>
      <c r="AU24" s="3">
        <v>67.026755571017532</v>
      </c>
      <c r="AV24" s="3">
        <v>70.193580792463266</v>
      </c>
      <c r="AW24" s="3">
        <v>72.343100049357545</v>
      </c>
      <c r="AX24" s="3">
        <v>71.979722348201705</v>
      </c>
      <c r="AY24" s="3">
        <v>74.195586306423451</v>
      </c>
      <c r="AZ24" s="3">
        <v>75.380118879851523</v>
      </c>
      <c r="BA24" s="3">
        <v>79.01724243801165</v>
      </c>
      <c r="BB24" s="3">
        <v>82.845606441765426</v>
      </c>
      <c r="BC24" s="3">
        <v>84.333581111443934</v>
      </c>
      <c r="BD24" s="3">
        <v>86.047912380339213</v>
      </c>
      <c r="BE24" s="3">
        <v>86.848669458468407</v>
      </c>
      <c r="BF24" s="3">
        <v>84.687901866239827</v>
      </c>
      <c r="BG24" s="3">
        <v>84.878283344254541</v>
      </c>
      <c r="BH24" s="3">
        <v>82.3686456963583</v>
      </c>
      <c r="BI24" s="3">
        <v>82.134386603050629</v>
      </c>
      <c r="BJ24" s="3">
        <v>82.931731686571936</v>
      </c>
      <c r="BK24" s="3">
        <v>84.868283235813195</v>
      </c>
      <c r="BL24" s="3">
        <v>86.863436837772269</v>
      </c>
      <c r="BM24" s="3">
        <v>84.615844491995674</v>
      </c>
      <c r="BN24" s="3">
        <v>86.855580630169456</v>
      </c>
      <c r="BO24" s="3">
        <v>86.852883927436295</v>
      </c>
      <c r="BP24" s="3">
        <v>85.061704499686741</v>
      </c>
      <c r="BQ24" s="3">
        <v>88.316399999999973</v>
      </c>
      <c r="BR24" s="3">
        <v>88.935300000000012</v>
      </c>
      <c r="BS24" s="3">
        <v>87.147300000000001</v>
      </c>
      <c r="BT24" s="3"/>
    </row>
    <row r="25" spans="2:72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S25" si="1">SUM(Y7:Y24)</f>
        <v>20195.518951058508</v>
      </c>
      <c r="Z25" s="3">
        <f t="shared" si="1"/>
        <v>19658.607000835898</v>
      </c>
      <c r="AA25" s="3">
        <f t="shared" si="1"/>
        <v>18854.23706716792</v>
      </c>
      <c r="AB25" s="3">
        <f t="shared" si="1"/>
        <v>18574.473694650362</v>
      </c>
      <c r="AC25" s="3">
        <f t="shared" si="1"/>
        <v>17794.201115438202</v>
      </c>
      <c r="AD25" s="3">
        <f t="shared" si="1"/>
        <v>17638.637267259106</v>
      </c>
      <c r="AE25" s="3">
        <f t="shared" si="1"/>
        <v>17186.162689846275</v>
      </c>
      <c r="AF25" s="3">
        <f t="shared" si="1"/>
        <v>16282.708384103942</v>
      </c>
      <c r="AG25" s="3">
        <f t="shared" si="1"/>
        <v>15993.858210485558</v>
      </c>
      <c r="AH25" s="3">
        <f t="shared" si="1"/>
        <v>16540.706479002987</v>
      </c>
      <c r="AI25" s="3">
        <f t="shared" si="1"/>
        <v>16449.367354717539</v>
      </c>
      <c r="AJ25" s="3">
        <f t="shared" si="1"/>
        <v>17219.82979535927</v>
      </c>
      <c r="AK25" s="3">
        <f t="shared" si="1"/>
        <v>18373.309412346567</v>
      </c>
      <c r="AL25" s="3">
        <f t="shared" si="1"/>
        <v>19302.101455255182</v>
      </c>
      <c r="AM25" s="3">
        <f t="shared" si="1"/>
        <v>19628.121828883173</v>
      </c>
      <c r="AN25" s="3">
        <f t="shared" si="1"/>
        <v>19015.534023863569</v>
      </c>
      <c r="AO25" s="3">
        <f t="shared" si="1"/>
        <v>18428.873086438995</v>
      </c>
      <c r="AP25" s="3">
        <f t="shared" si="1"/>
        <v>18500.179577386876</v>
      </c>
      <c r="AQ25" s="3">
        <f t="shared" si="1"/>
        <v>18888.611753847123</v>
      </c>
      <c r="AR25" s="3">
        <f t="shared" si="1"/>
        <v>19343.720109561113</v>
      </c>
      <c r="AS25" s="3">
        <f t="shared" si="1"/>
        <v>20315.482577543156</v>
      </c>
      <c r="AT25" s="3">
        <f t="shared" si="1"/>
        <v>21366.751512042112</v>
      </c>
      <c r="AU25" s="3">
        <f t="shared" si="1"/>
        <v>22578.546312012808</v>
      </c>
      <c r="AV25" s="3">
        <f t="shared" si="1"/>
        <v>23749.126349553379</v>
      </c>
      <c r="AW25" s="3">
        <f t="shared" si="1"/>
        <v>24738.589771160852</v>
      </c>
      <c r="AX25" s="3">
        <f t="shared" si="1"/>
        <v>25592.01826801254</v>
      </c>
      <c r="AY25" s="3">
        <f t="shared" si="1"/>
        <v>26441.795034937033</v>
      </c>
      <c r="AZ25" s="3">
        <f t="shared" si="1"/>
        <v>27191.442745292072</v>
      </c>
      <c r="BA25" s="3">
        <f t="shared" si="1"/>
        <v>28205.983431429049</v>
      </c>
      <c r="BB25" s="3">
        <f t="shared" si="1"/>
        <v>29258.054464503606</v>
      </c>
      <c r="BC25" s="3">
        <f t="shared" si="1"/>
        <v>30065.813073489066</v>
      </c>
      <c r="BD25" s="3">
        <f t="shared" si="1"/>
        <v>30106.320626613702</v>
      </c>
      <c r="BE25" s="3">
        <f t="shared" si="1"/>
        <v>28321.15987469528</v>
      </c>
      <c r="BF25" s="3">
        <f t="shared" si="1"/>
        <v>27618.320858142804</v>
      </c>
      <c r="BG25" s="3">
        <f t="shared" si="1"/>
        <v>26883.381789128463</v>
      </c>
      <c r="BH25" s="3">
        <f t="shared" si="1"/>
        <v>25319.508929660016</v>
      </c>
      <c r="BI25" s="3">
        <f t="shared" si="1"/>
        <v>24314.083158544774</v>
      </c>
      <c r="BJ25" s="3">
        <f t="shared" si="1"/>
        <v>24566.116566505516</v>
      </c>
      <c r="BK25" s="3">
        <f t="shared" si="1"/>
        <v>25415.684509403152</v>
      </c>
      <c r="BL25" s="3">
        <f>SUM(BL7:BL24)</f>
        <v>26085.967561534064</v>
      </c>
      <c r="BM25" s="3">
        <f t="shared" si="1"/>
        <v>26868.552628167454</v>
      </c>
      <c r="BN25" s="3">
        <f t="shared" si="1"/>
        <v>27623.105278683215</v>
      </c>
      <c r="BO25" s="3">
        <f t="shared" si="1"/>
        <v>28000.872085257964</v>
      </c>
      <c r="BP25" s="3">
        <f t="shared" si="1"/>
        <v>25240.686659591058</v>
      </c>
      <c r="BQ25" s="3">
        <f t="shared" si="1"/>
        <v>26851.449899999992</v>
      </c>
      <c r="BR25" s="3">
        <f t="shared" si="1"/>
        <v>28225.581999999999</v>
      </c>
      <c r="BS25" s="3">
        <f t="shared" si="1"/>
        <v>28822.204900000001</v>
      </c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10.09972399989829</v>
      </c>
      <c r="Z28" s="3">
        <v>9.7880341879100001</v>
      </c>
      <c r="AA28" s="3">
        <v>9.4420681072146806</v>
      </c>
      <c r="AB28" s="3">
        <v>9.1758337368342584</v>
      </c>
      <c r="AC28" s="3">
        <v>10.654492469347751</v>
      </c>
      <c r="AD28" s="3">
        <v>10.117064068915919</v>
      </c>
      <c r="AE28" s="3">
        <v>10.491227237984662</v>
      </c>
      <c r="AF28" s="3">
        <v>10.15341550518135</v>
      </c>
      <c r="AG28" s="3">
        <v>11.825681385779452</v>
      </c>
      <c r="AH28" s="3">
        <v>12.362986754028755</v>
      </c>
      <c r="AI28" s="3">
        <v>11.299299729072693</v>
      </c>
      <c r="AJ28" s="3">
        <v>12.326260693774721</v>
      </c>
      <c r="AK28" s="3">
        <v>12.359283647694292</v>
      </c>
      <c r="AL28" s="3">
        <v>12.109813138220163</v>
      </c>
      <c r="AM28" s="3">
        <v>12.129412283129419</v>
      </c>
      <c r="AN28" s="3">
        <v>11.888536664186395</v>
      </c>
      <c r="AO28" s="3">
        <v>12.218540639101631</v>
      </c>
      <c r="AP28" s="3">
        <v>12.509312265275611</v>
      </c>
      <c r="AQ28" s="3">
        <v>12.845766075865075</v>
      </c>
      <c r="AR28" s="3">
        <v>12.939678941651801</v>
      </c>
      <c r="AS28" s="3">
        <v>12.853000767744673</v>
      </c>
      <c r="AT28" s="3">
        <v>12.333916402545237</v>
      </c>
      <c r="AU28" s="3">
        <v>11.941413714143971</v>
      </c>
      <c r="AV28" s="3">
        <v>12.588818949629315</v>
      </c>
      <c r="AW28" s="3">
        <v>13.242194978762674</v>
      </c>
      <c r="AX28" s="3">
        <v>14.540853775093638</v>
      </c>
      <c r="AY28" s="3">
        <v>15.147966646932142</v>
      </c>
      <c r="AZ28" s="3">
        <v>15.185341587789035</v>
      </c>
      <c r="BA28" s="3">
        <v>15.503172238410743</v>
      </c>
      <c r="BB28" s="3">
        <v>15.968434266490048</v>
      </c>
      <c r="BC28" s="3">
        <v>15.17328032025843</v>
      </c>
      <c r="BD28" s="3">
        <v>16.869805501903631</v>
      </c>
      <c r="BE28" s="3">
        <v>17.143990040027365</v>
      </c>
      <c r="BF28" s="3">
        <v>18.081862009675771</v>
      </c>
      <c r="BG28" s="3">
        <v>20.91753737134685</v>
      </c>
      <c r="BH28" s="3">
        <v>16.254216606082117</v>
      </c>
      <c r="BI28" s="3">
        <v>17.383670398715456</v>
      </c>
      <c r="BJ28" s="3">
        <v>16.668536565229886</v>
      </c>
      <c r="BK28" s="3">
        <v>18.221428439510646</v>
      </c>
      <c r="BL28" s="3">
        <v>18.075940091763211</v>
      </c>
      <c r="BM28" s="3">
        <v>16.612840650270748</v>
      </c>
      <c r="BN28" s="3">
        <v>17.666360900519908</v>
      </c>
      <c r="BO28" s="3">
        <v>17.611431644537753</v>
      </c>
      <c r="BP28" s="3">
        <v>16.716151403363298</v>
      </c>
      <c r="BQ28" s="3">
        <v>15.607400000004414</v>
      </c>
      <c r="BR28" s="3">
        <v>15.784299999999348</v>
      </c>
      <c r="BS28" s="3">
        <v>16.207900000001246</v>
      </c>
      <c r="BT28" s="3"/>
    </row>
    <row r="29" spans="2:72" x14ac:dyDescent="0.2">
      <c r="B29" t="s">
        <v>51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8">
        <f>Y28+Y25</f>
        <v>20205.618675058406</v>
      </c>
      <c r="Z29" s="18">
        <f t="shared" ref="Z29:BS29" si="2">Z28+Z25</f>
        <v>19668.395035023808</v>
      </c>
      <c r="AA29" s="18">
        <f t="shared" si="2"/>
        <v>18863.679135275135</v>
      </c>
      <c r="AB29" s="18">
        <f t="shared" si="2"/>
        <v>18583.649528387195</v>
      </c>
      <c r="AC29" s="18">
        <f t="shared" si="2"/>
        <v>17804.85560790755</v>
      </c>
      <c r="AD29" s="18">
        <f t="shared" si="2"/>
        <v>17648.754331328022</v>
      </c>
      <c r="AE29" s="18">
        <f t="shared" si="2"/>
        <v>17196.653917084259</v>
      </c>
      <c r="AF29" s="18">
        <f t="shared" si="2"/>
        <v>16292.861799609123</v>
      </c>
      <c r="AG29" s="18">
        <f t="shared" si="2"/>
        <v>16005.683891871337</v>
      </c>
      <c r="AH29" s="18">
        <f t="shared" si="2"/>
        <v>16553.069465757017</v>
      </c>
      <c r="AI29" s="18">
        <f t="shared" si="2"/>
        <v>16460.66665444661</v>
      </c>
      <c r="AJ29" s="18">
        <f t="shared" si="2"/>
        <v>17232.156056053045</v>
      </c>
      <c r="AK29" s="18">
        <f t="shared" si="2"/>
        <v>18385.66869599426</v>
      </c>
      <c r="AL29" s="18">
        <f t="shared" si="2"/>
        <v>19314.211268393403</v>
      </c>
      <c r="AM29" s="18">
        <f t="shared" si="2"/>
        <v>19640.251241166301</v>
      </c>
      <c r="AN29" s="18">
        <f t="shared" si="2"/>
        <v>19027.422560527757</v>
      </c>
      <c r="AO29" s="18">
        <f t="shared" si="2"/>
        <v>18441.091627078094</v>
      </c>
      <c r="AP29" s="18">
        <f t="shared" si="2"/>
        <v>18512.688889652152</v>
      </c>
      <c r="AQ29" s="18">
        <f t="shared" si="2"/>
        <v>18901.457519922988</v>
      </c>
      <c r="AR29" s="18">
        <f t="shared" si="2"/>
        <v>19356.659788502766</v>
      </c>
      <c r="AS29" s="18">
        <f t="shared" si="2"/>
        <v>20328.3355783109</v>
      </c>
      <c r="AT29" s="18">
        <f t="shared" si="2"/>
        <v>21379.085428444658</v>
      </c>
      <c r="AU29" s="18">
        <f t="shared" si="2"/>
        <v>22590.487725726951</v>
      </c>
      <c r="AV29" s="18">
        <f t="shared" si="2"/>
        <v>23761.715168503008</v>
      </c>
      <c r="AW29" s="18">
        <f t="shared" si="2"/>
        <v>24751.831966139616</v>
      </c>
      <c r="AX29" s="18">
        <f t="shared" si="2"/>
        <v>25606.559121787635</v>
      </c>
      <c r="AY29" s="18">
        <f t="shared" si="2"/>
        <v>26456.943001583964</v>
      </c>
      <c r="AZ29" s="18">
        <f t="shared" si="2"/>
        <v>27206.62808687986</v>
      </c>
      <c r="BA29" s="18">
        <f t="shared" si="2"/>
        <v>28221.486603667461</v>
      </c>
      <c r="BB29" s="18">
        <f t="shared" si="2"/>
        <v>29274.022898770098</v>
      </c>
      <c r="BC29" s="18">
        <f t="shared" si="2"/>
        <v>30080.986353809323</v>
      </c>
      <c r="BD29" s="18">
        <f t="shared" si="2"/>
        <v>30123.190432115607</v>
      </c>
      <c r="BE29" s="18">
        <f t="shared" si="2"/>
        <v>28338.30386473531</v>
      </c>
      <c r="BF29" s="18">
        <f t="shared" si="2"/>
        <v>27636.40272015248</v>
      </c>
      <c r="BG29" s="18">
        <f t="shared" si="2"/>
        <v>26904.299326499811</v>
      </c>
      <c r="BH29" s="18">
        <f t="shared" si="2"/>
        <v>25335.763146266097</v>
      </c>
      <c r="BI29" s="18">
        <f t="shared" si="2"/>
        <v>24331.466828943489</v>
      </c>
      <c r="BJ29" s="18">
        <f t="shared" si="2"/>
        <v>24582.785103070746</v>
      </c>
      <c r="BK29" s="18">
        <f t="shared" si="2"/>
        <v>25433.905937842665</v>
      </c>
      <c r="BL29" s="18">
        <f t="shared" si="2"/>
        <v>26104.043501625827</v>
      </c>
      <c r="BM29" s="18">
        <f t="shared" si="2"/>
        <v>26885.165468817726</v>
      </c>
      <c r="BN29" s="18">
        <f t="shared" si="2"/>
        <v>27640.771639583734</v>
      </c>
      <c r="BO29" s="18">
        <f t="shared" si="2"/>
        <v>28018.483516902503</v>
      </c>
      <c r="BP29" s="18">
        <f t="shared" si="2"/>
        <v>25257.402810994423</v>
      </c>
      <c r="BQ29" s="18">
        <f t="shared" si="2"/>
        <v>26867.057299999997</v>
      </c>
      <c r="BR29" s="18">
        <f t="shared" si="2"/>
        <v>28241.366299999998</v>
      </c>
      <c r="BS29" s="18">
        <f t="shared" si="2"/>
        <v>28838.412800000002</v>
      </c>
      <c r="BT29" s="3"/>
    </row>
    <row r="30" spans="2:72" x14ac:dyDescent="0.2">
      <c r="BO30" s="3"/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W45"/>
  <sheetViews>
    <sheetView zoomScale="130" zoomScaleNormal="130" zoomScalePageLayoutView="125" workbookViewId="0">
      <pane xSplit="12320" topLeftCell="BM1"/>
      <selection activeCell="E19" sqref="E19"/>
      <selection pane="topRight" activeCell="BR27" sqref="BR27"/>
    </sheetView>
  </sheetViews>
  <sheetFormatPr baseColWidth="10" defaultRowHeight="16" x14ac:dyDescent="0.2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2" width="11.33203125" bestFit="1" customWidth="1"/>
    <col min="63" max="63" width="11.5" bestFit="1" customWidth="1"/>
    <col min="64" max="64" width="13.5" customWidth="1"/>
    <col min="65" max="66" width="13.83203125" customWidth="1"/>
    <col min="67" max="67" width="14" customWidth="1"/>
    <col min="68" max="68" width="12.83203125" bestFit="1" customWidth="1"/>
    <col min="69" max="69" width="14" customWidth="1"/>
    <col min="70" max="70" width="13" customWidth="1"/>
    <col min="71" max="71" width="12.5" customWidth="1"/>
  </cols>
  <sheetData>
    <row r="2" spans="2:75" x14ac:dyDescent="0.2">
      <c r="B2" s="1" t="s">
        <v>21</v>
      </c>
    </row>
    <row r="3" spans="2:75" x14ac:dyDescent="0.2">
      <c r="B3" t="s">
        <v>22</v>
      </c>
    </row>
    <row r="4" spans="2:75" x14ac:dyDescent="0.2">
      <c r="BL4" s="34"/>
      <c r="BM4" s="34"/>
      <c r="BN4" s="34"/>
      <c r="BO4" s="3"/>
      <c r="BP4" s="3"/>
      <c r="BR4" s="5" t="s">
        <v>147</v>
      </c>
      <c r="BS4" s="5" t="s">
        <v>148</v>
      </c>
    </row>
    <row r="5" spans="2:75" s="5" customFormat="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>
        <f>BP5+1</f>
        <v>2021</v>
      </c>
      <c r="BR5" s="5">
        <f t="shared" ref="BR5:BS5" si="0">BQ5+1</f>
        <v>2022</v>
      </c>
      <c r="BS5" s="5">
        <f t="shared" si="0"/>
        <v>2023</v>
      </c>
    </row>
    <row r="6" spans="2:75" x14ac:dyDescent="0.2">
      <c r="B6" t="s">
        <v>3</v>
      </c>
      <c r="C6" s="3">
        <v>308876.90111288213</v>
      </c>
      <c r="D6" s="3">
        <v>339553.76142621716</v>
      </c>
      <c r="E6" s="3">
        <v>385612.44360227615</v>
      </c>
      <c r="F6" s="3">
        <v>452573.78133406781</v>
      </c>
      <c r="G6" s="3">
        <v>524493.09457199008</v>
      </c>
      <c r="H6" s="3">
        <v>537131.4262289271</v>
      </c>
      <c r="I6" s="3">
        <v>547965.7521752849</v>
      </c>
      <c r="J6" s="3">
        <v>618526.85182978632</v>
      </c>
      <c r="K6" s="3">
        <v>714177.67716140684</v>
      </c>
      <c r="L6" s="3">
        <v>843828.46254817676</v>
      </c>
      <c r="M6" s="3">
        <v>955598.27926070837</v>
      </c>
      <c r="N6" s="3">
        <v>1116330.6065007483</v>
      </c>
      <c r="O6" s="3">
        <v>1300415.9571552733</v>
      </c>
      <c r="P6" s="3">
        <v>1480162.0564061368</v>
      </c>
      <c r="Q6" s="3">
        <v>1684254.5065667995</v>
      </c>
      <c r="R6" s="3">
        <v>1946544.593104807</v>
      </c>
      <c r="S6" s="3">
        <v>2184275.2624585158</v>
      </c>
      <c r="T6" s="3">
        <v>2488345.6814756668</v>
      </c>
      <c r="U6" s="3">
        <v>2928645.1939211227</v>
      </c>
      <c r="V6" s="3">
        <v>3519243.3823759733</v>
      </c>
      <c r="W6" s="3">
        <v>4359707.4907709407</v>
      </c>
      <c r="X6" s="3">
        <v>5234499.9172848342</v>
      </c>
      <c r="Y6" s="3">
        <v>6436818.0011497531</v>
      </c>
      <c r="Z6" s="3">
        <v>8260491.4721379206</v>
      </c>
      <c r="AA6" s="3">
        <v>10317325.735727625</v>
      </c>
      <c r="AB6" s="3">
        <v>12168102.586373232</v>
      </c>
      <c r="AC6" s="3">
        <v>13513567.065511743</v>
      </c>
      <c r="AD6" s="3">
        <v>15630334.884011183</v>
      </c>
      <c r="AE6" s="3">
        <v>17725282.462680575</v>
      </c>
      <c r="AF6" s="3">
        <v>19984504.595489286</v>
      </c>
      <c r="AG6" s="3">
        <v>22103441.748508871</v>
      </c>
      <c r="AH6" s="3">
        <v>24806625.106863283</v>
      </c>
      <c r="AI6" s="3">
        <v>27749329.500516251</v>
      </c>
      <c r="AJ6" s="3">
        <v>31224353.398678068</v>
      </c>
      <c r="AK6" s="3">
        <v>35157428.258783884</v>
      </c>
      <c r="AL6" s="3">
        <v>40685267.496123463</v>
      </c>
      <c r="AM6" s="3">
        <v>44953061.533199593</v>
      </c>
      <c r="AN6" s="3">
        <v>47653410.051263876</v>
      </c>
      <c r="AO6" s="3">
        <v>49619674.955464877</v>
      </c>
      <c r="AP6" s="3">
        <v>52633809.582021818</v>
      </c>
      <c r="AQ6" s="3">
        <v>56097258.289671957</v>
      </c>
      <c r="AR6" s="3">
        <v>59452536.933538489</v>
      </c>
      <c r="AS6" s="3">
        <v>63169945.632170521</v>
      </c>
      <c r="AT6" s="3">
        <v>66520973.065632939</v>
      </c>
      <c r="AU6" s="3">
        <v>70671199.202057555</v>
      </c>
      <c r="AV6" s="3">
        <v>77249433.250141904</v>
      </c>
      <c r="AW6" s="3">
        <v>83829789.37707451</v>
      </c>
      <c r="AX6" s="3">
        <v>90560765.606305107</v>
      </c>
      <c r="AY6" s="3">
        <v>98378800.323412567</v>
      </c>
      <c r="AZ6" s="3">
        <v>106393398.3383368</v>
      </c>
      <c r="BA6" s="3">
        <v>115497264.16336933</v>
      </c>
      <c r="BB6" s="3">
        <v>124387177.0425424</v>
      </c>
      <c r="BC6" s="3">
        <v>133823338.33128011</v>
      </c>
      <c r="BD6" s="3">
        <v>140574738.03551266</v>
      </c>
      <c r="BE6" s="3">
        <v>136736774.84537485</v>
      </c>
      <c r="BF6" s="3">
        <v>133888587.04518847</v>
      </c>
      <c r="BG6" s="3">
        <v>132998336.5543472</v>
      </c>
      <c r="BH6" s="3">
        <v>128262261.09513974</v>
      </c>
      <c r="BI6" s="3">
        <v>125394810.90483734</v>
      </c>
      <c r="BJ6" s="3">
        <v>126655300.42342013</v>
      </c>
      <c r="BK6" s="3">
        <v>132340766.56109263</v>
      </c>
      <c r="BL6" s="3">
        <v>135890570.39687583</v>
      </c>
      <c r="BM6" s="3">
        <v>142240613.7749407</v>
      </c>
      <c r="BN6" s="3">
        <v>146840236.49086356</v>
      </c>
      <c r="BO6" s="3">
        <v>151260227.69543824</v>
      </c>
      <c r="BP6" s="3">
        <v>137389655.25806496</v>
      </c>
      <c r="BQ6" s="3">
        <v>150287984.99999988</v>
      </c>
      <c r="BR6" s="3">
        <v>167173264</v>
      </c>
      <c r="BS6" s="3">
        <v>182270767</v>
      </c>
      <c r="BT6" s="3"/>
      <c r="BU6" s="3"/>
      <c r="BV6" s="3"/>
      <c r="BW6" s="3"/>
    </row>
    <row r="7" spans="2:75" x14ac:dyDescent="0.2">
      <c r="B7" t="s">
        <v>4</v>
      </c>
      <c r="C7" s="3">
        <v>83790.791374076915</v>
      </c>
      <c r="D7" s="3">
        <v>94245.242168363518</v>
      </c>
      <c r="E7" s="3">
        <v>109506.98792045141</v>
      </c>
      <c r="F7" s="3">
        <v>127814.81613968725</v>
      </c>
      <c r="G7" s="3">
        <v>147310.07718513714</v>
      </c>
      <c r="H7" s="3">
        <v>151699.96465842455</v>
      </c>
      <c r="I7" s="3">
        <v>155621.78926600362</v>
      </c>
      <c r="J7" s="3">
        <v>177463.70773675214</v>
      </c>
      <c r="K7" s="3">
        <v>207009.88356294978</v>
      </c>
      <c r="L7" s="3">
        <v>241787.51500234331</v>
      </c>
      <c r="M7" s="3">
        <v>270675.99209328555</v>
      </c>
      <c r="N7" s="3">
        <v>311635.91401033045</v>
      </c>
      <c r="O7" s="3">
        <v>357780.77741349913</v>
      </c>
      <c r="P7" s="3">
        <v>407109.924675102</v>
      </c>
      <c r="Q7" s="3">
        <v>463102.97003594384</v>
      </c>
      <c r="R7" s="3">
        <v>520212.69979688962</v>
      </c>
      <c r="S7" s="3">
        <v>567375.23869582778</v>
      </c>
      <c r="T7" s="3">
        <v>642224.22557949764</v>
      </c>
      <c r="U7" s="3">
        <v>751026.59491232922</v>
      </c>
      <c r="V7" s="3">
        <v>908926.94698523683</v>
      </c>
      <c r="W7" s="3">
        <v>1134038.288209504</v>
      </c>
      <c r="X7" s="3">
        <v>1353835.175872115</v>
      </c>
      <c r="Y7" s="3">
        <v>1655318.4749024557</v>
      </c>
      <c r="Z7" s="3">
        <v>2134291.0257204263</v>
      </c>
      <c r="AA7" s="3">
        <v>2678253.8842741577</v>
      </c>
      <c r="AB7" s="3">
        <v>3174929.3932277355</v>
      </c>
      <c r="AC7" s="3">
        <v>3544109.774261205</v>
      </c>
      <c r="AD7" s="3">
        <v>4115686.85333256</v>
      </c>
      <c r="AE7" s="3">
        <v>4686011.3038001666</v>
      </c>
      <c r="AF7" s="3">
        <v>5249655.7508666078</v>
      </c>
      <c r="AG7" s="3">
        <v>5769308.3527916949</v>
      </c>
      <c r="AH7" s="3">
        <v>6489782.6118232021</v>
      </c>
      <c r="AI7" s="3">
        <v>7276333.3704757625</v>
      </c>
      <c r="AJ7" s="3">
        <v>8152347.7454814753</v>
      </c>
      <c r="AK7" s="3">
        <v>9139750.7800877504</v>
      </c>
      <c r="AL7" s="3">
        <v>10055702.853881877</v>
      </c>
      <c r="AM7" s="3">
        <v>11077724.95278625</v>
      </c>
      <c r="AN7" s="3">
        <v>11733786.470647059</v>
      </c>
      <c r="AO7" s="3">
        <v>12255921.208027219</v>
      </c>
      <c r="AP7" s="3">
        <v>12943424.30028457</v>
      </c>
      <c r="AQ7" s="3">
        <v>13825273.360040084</v>
      </c>
      <c r="AR7" s="3">
        <v>14672433.985269051</v>
      </c>
      <c r="AS7" s="3">
        <v>15568602.402832575</v>
      </c>
      <c r="AT7" s="3">
        <v>16196225.918256162</v>
      </c>
      <c r="AU7" s="3">
        <v>16888430.483786535</v>
      </c>
      <c r="AV7" s="3">
        <v>18205043.234637331</v>
      </c>
      <c r="AW7" s="3">
        <v>19597369.915742777</v>
      </c>
      <c r="AX7" s="3">
        <v>21253955.644379724</v>
      </c>
      <c r="AY7" s="3">
        <v>22699163.668392163</v>
      </c>
      <c r="AZ7" s="3">
        <v>24216259.419994261</v>
      </c>
      <c r="BA7" s="3">
        <v>26038519.678152137</v>
      </c>
      <c r="BB7" s="3">
        <v>28152092.827210616</v>
      </c>
      <c r="BC7" s="3">
        <v>30896962.64649554</v>
      </c>
      <c r="BD7" s="3">
        <v>32773783.629688207</v>
      </c>
      <c r="BE7" s="3">
        <v>31771153.211083237</v>
      </c>
      <c r="BF7" s="3">
        <v>31446535.441743542</v>
      </c>
      <c r="BG7" s="3">
        <v>31101126.120556001</v>
      </c>
      <c r="BH7" s="3">
        <v>29783187.517354473</v>
      </c>
      <c r="BI7" s="3">
        <v>29650457.172535427</v>
      </c>
      <c r="BJ7" s="3">
        <v>29771704.188639462</v>
      </c>
      <c r="BK7" s="3">
        <v>30151476.93143066</v>
      </c>
      <c r="BL7" s="3">
        <v>31377299.440173239</v>
      </c>
      <c r="BM7" s="3">
        <v>32679973.266863625</v>
      </c>
      <c r="BN7" s="3">
        <v>33774668.022552744</v>
      </c>
      <c r="BO7" s="3">
        <v>34966098.373286478</v>
      </c>
      <c r="BP7" s="3">
        <v>32872844.041277464</v>
      </c>
      <c r="BQ7" s="3">
        <v>35048826.99999997</v>
      </c>
      <c r="BR7" s="3">
        <v>39558084</v>
      </c>
      <c r="BS7" s="3">
        <v>42546457</v>
      </c>
      <c r="BT7" s="3"/>
      <c r="BU7" s="3"/>
      <c r="BV7" s="3"/>
      <c r="BW7" s="3"/>
    </row>
    <row r="8" spans="2:75" x14ac:dyDescent="0.2">
      <c r="B8" t="s">
        <v>5</v>
      </c>
      <c r="C8" s="3">
        <v>78696.814199224958</v>
      </c>
      <c r="D8" s="3">
        <v>87966.216162447541</v>
      </c>
      <c r="E8" s="3">
        <v>101576.72922156398</v>
      </c>
      <c r="F8" s="3">
        <v>117935.00049478828</v>
      </c>
      <c r="G8" s="3">
        <v>135208.3255940089</v>
      </c>
      <c r="H8" s="3">
        <v>138333.01364054543</v>
      </c>
      <c r="I8" s="3">
        <v>140987.47616959966</v>
      </c>
      <c r="J8" s="3">
        <v>157946.9934137144</v>
      </c>
      <c r="K8" s="3">
        <v>181002.6878979961</v>
      </c>
      <c r="L8" s="3">
        <v>212092.2265556145</v>
      </c>
      <c r="M8" s="3">
        <v>238197.97801916869</v>
      </c>
      <c r="N8" s="3">
        <v>277788.51108059537</v>
      </c>
      <c r="O8" s="3">
        <v>323044.84952166578</v>
      </c>
      <c r="P8" s="3">
        <v>366986.53544407582</v>
      </c>
      <c r="Q8" s="3">
        <v>416782.34335785446</v>
      </c>
      <c r="R8" s="3">
        <v>467683.08032649662</v>
      </c>
      <c r="S8" s="3">
        <v>509542.99200552865</v>
      </c>
      <c r="T8" s="3">
        <v>577978.84920677822</v>
      </c>
      <c r="U8" s="3">
        <v>677323.72303193854</v>
      </c>
      <c r="V8" s="3">
        <v>825530.18264847889</v>
      </c>
      <c r="W8" s="3">
        <v>1037279.3594195059</v>
      </c>
      <c r="X8" s="3">
        <v>1208713.7415198921</v>
      </c>
      <c r="Y8" s="3">
        <v>1442547.3040017055</v>
      </c>
      <c r="Z8" s="3">
        <v>1847378.1209785198</v>
      </c>
      <c r="AA8" s="3">
        <v>2302549.2192105204</v>
      </c>
      <c r="AB8" s="3">
        <v>2732800.7791591682</v>
      </c>
      <c r="AC8" s="3">
        <v>3054213.2491833824</v>
      </c>
      <c r="AD8" s="3">
        <v>3498492.7755839983</v>
      </c>
      <c r="AE8" s="3">
        <v>3929074.4413567423</v>
      </c>
      <c r="AF8" s="3">
        <v>4395281.5469177505</v>
      </c>
      <c r="AG8" s="3">
        <v>4823370.7359407628</v>
      </c>
      <c r="AH8" s="3">
        <v>5311503.4679541867</v>
      </c>
      <c r="AI8" s="3">
        <v>5829921.5675662132</v>
      </c>
      <c r="AJ8" s="3">
        <v>6375459.1687754653</v>
      </c>
      <c r="AK8" s="3">
        <v>6976610.9337345436</v>
      </c>
      <c r="AL8" s="3">
        <v>7493364.0991262821</v>
      </c>
      <c r="AM8" s="3">
        <v>8103009.9431945216</v>
      </c>
      <c r="AN8" s="3">
        <v>8617518.7536102682</v>
      </c>
      <c r="AO8" s="3">
        <v>8990451.9088800848</v>
      </c>
      <c r="AP8" s="3">
        <v>9299138.4603934195</v>
      </c>
      <c r="AQ8" s="3">
        <v>9963134.5440509114</v>
      </c>
      <c r="AR8" s="3">
        <v>10405752.294037124</v>
      </c>
      <c r="AS8" s="3">
        <v>10721001.247496536</v>
      </c>
      <c r="AT8" s="3">
        <v>11532389.370001739</v>
      </c>
      <c r="AU8" s="3">
        <v>11739334.7893971</v>
      </c>
      <c r="AV8" s="3">
        <v>12707355.451885128</v>
      </c>
      <c r="AW8" s="3">
        <v>13732679.012705594</v>
      </c>
      <c r="AX8" s="3">
        <v>14579252.325771114</v>
      </c>
      <c r="AY8" s="3">
        <v>15411403.507293718</v>
      </c>
      <c r="AZ8" s="3">
        <v>16420040.730568131</v>
      </c>
      <c r="BA8" s="3">
        <v>17783546.309367463</v>
      </c>
      <c r="BB8" s="3">
        <v>19340219.654464416</v>
      </c>
      <c r="BC8" s="3">
        <v>20937353.355520628</v>
      </c>
      <c r="BD8" s="3">
        <v>22162848.409130659</v>
      </c>
      <c r="BE8" s="3">
        <v>21239865.512632821</v>
      </c>
      <c r="BF8" s="3">
        <v>21027329.59108245</v>
      </c>
      <c r="BG8" s="3">
        <v>20732757.054362994</v>
      </c>
      <c r="BH8" s="3">
        <v>19743346.407831676</v>
      </c>
      <c r="BI8" s="3">
        <v>18947611.765561812</v>
      </c>
      <c r="BJ8" s="3">
        <v>18811963.463361923</v>
      </c>
      <c r="BK8" s="3">
        <v>19387112.058433976</v>
      </c>
      <c r="BL8" s="3">
        <v>19709827.978962876</v>
      </c>
      <c r="BM8" s="3">
        <v>20510966.827477273</v>
      </c>
      <c r="BN8" s="3">
        <v>21048294.383291528</v>
      </c>
      <c r="BO8" s="3">
        <v>21538816.226491265</v>
      </c>
      <c r="BP8" s="3">
        <v>19486060.422061518</v>
      </c>
      <c r="BQ8" s="3">
        <v>21344109.999999981</v>
      </c>
      <c r="BR8" s="3">
        <v>24107248</v>
      </c>
      <c r="BS8" s="3">
        <v>25820795</v>
      </c>
      <c r="BT8" s="3"/>
      <c r="BU8" s="3"/>
      <c r="BV8" s="3"/>
      <c r="BW8" s="3"/>
    </row>
    <row r="9" spans="2:75" x14ac:dyDescent="0.2">
      <c r="B9" t="s">
        <v>6</v>
      </c>
      <c r="C9" s="3">
        <v>35038.023735066265</v>
      </c>
      <c r="D9" s="3">
        <v>38630.42262746999</v>
      </c>
      <c r="E9" s="3">
        <v>43998.694953268721</v>
      </c>
      <c r="F9" s="3">
        <v>52523.885760305777</v>
      </c>
      <c r="G9" s="3">
        <v>61913.762440235936</v>
      </c>
      <c r="H9" s="3">
        <v>63773.638792362071</v>
      </c>
      <c r="I9" s="3">
        <v>65437.803586787086</v>
      </c>
      <c r="J9" s="3">
        <v>74714.267260310211</v>
      </c>
      <c r="K9" s="3">
        <v>87261.486214527918</v>
      </c>
      <c r="L9" s="3">
        <v>104297.32375382874</v>
      </c>
      <c r="M9" s="3">
        <v>119481.02147096573</v>
      </c>
      <c r="N9" s="3">
        <v>141728.24146888399</v>
      </c>
      <c r="O9" s="3">
        <v>167644.01465536075</v>
      </c>
      <c r="P9" s="3">
        <v>194749.29013412475</v>
      </c>
      <c r="Q9" s="3">
        <v>226171.41346609866</v>
      </c>
      <c r="R9" s="3">
        <v>263656.82489043637</v>
      </c>
      <c r="S9" s="3">
        <v>298421.14559319639</v>
      </c>
      <c r="T9" s="3">
        <v>340815.57990913221</v>
      </c>
      <c r="U9" s="3">
        <v>402128.93056445807</v>
      </c>
      <c r="V9" s="3">
        <v>485527.82518316712</v>
      </c>
      <c r="W9" s="3">
        <v>604355.1972294047</v>
      </c>
      <c r="X9" s="3">
        <v>722799.18916937476</v>
      </c>
      <c r="Y9" s="3">
        <v>885371.69503119751</v>
      </c>
      <c r="Z9" s="3">
        <v>1162840.2895193878</v>
      </c>
      <c r="AA9" s="3">
        <v>1486435.7880049779</v>
      </c>
      <c r="AB9" s="3">
        <v>1781055.422136782</v>
      </c>
      <c r="AC9" s="3">
        <v>2009582.9240465742</v>
      </c>
      <c r="AD9" s="3">
        <v>2364593.6665162719</v>
      </c>
      <c r="AE9" s="3">
        <v>2727974.918368469</v>
      </c>
      <c r="AF9" s="3">
        <v>3147670.4707708918</v>
      </c>
      <c r="AG9" s="3">
        <v>3562969.3980772318</v>
      </c>
      <c r="AH9" s="3">
        <v>4061652.0307576777</v>
      </c>
      <c r="AI9" s="3">
        <v>4615079.1621737843</v>
      </c>
      <c r="AJ9" s="3">
        <v>5159098.1781377718</v>
      </c>
      <c r="AK9" s="3">
        <v>5771134.7129776441</v>
      </c>
      <c r="AL9" s="3">
        <v>6585619.3060491877</v>
      </c>
      <c r="AM9" s="3">
        <v>7346044.0121799177</v>
      </c>
      <c r="AN9" s="3">
        <v>7971109.3266320387</v>
      </c>
      <c r="AO9" s="3">
        <v>8418963.5846427772</v>
      </c>
      <c r="AP9" s="3">
        <v>9021397.3683715574</v>
      </c>
      <c r="AQ9" s="3">
        <v>9661933.3456300683</v>
      </c>
      <c r="AR9" s="3">
        <v>10352318.817515984</v>
      </c>
      <c r="AS9" s="3">
        <v>11440465.763938025</v>
      </c>
      <c r="AT9" s="3">
        <v>12315543.8483459</v>
      </c>
      <c r="AU9" s="3">
        <v>13515514.907807475</v>
      </c>
      <c r="AV9" s="3">
        <v>14883994.266493291</v>
      </c>
      <c r="AW9" s="3">
        <v>16221685.69123839</v>
      </c>
      <c r="AX9" s="3">
        <v>17148627.078907352</v>
      </c>
      <c r="AY9" s="3">
        <v>18062412.517110273</v>
      </c>
      <c r="AZ9" s="3">
        <v>19325489.239659596</v>
      </c>
      <c r="BA9" s="3">
        <v>20810093.146316819</v>
      </c>
      <c r="BB9" s="3">
        <v>22437229.988337331</v>
      </c>
      <c r="BC9" s="3">
        <v>24226885.453758713</v>
      </c>
      <c r="BD9" s="3">
        <v>25802687.822282456</v>
      </c>
      <c r="BE9" s="3">
        <v>25102530.538192373</v>
      </c>
      <c r="BF9" s="3">
        <v>24540444.301795606</v>
      </c>
      <c r="BG9" s="3">
        <v>24509932.512866832</v>
      </c>
      <c r="BH9" s="3">
        <v>24153762.035272785</v>
      </c>
      <c r="BI9" s="3">
        <v>23928983.912303053</v>
      </c>
      <c r="BJ9" s="3">
        <v>24663083.605814632</v>
      </c>
      <c r="BK9" s="3">
        <v>25875624.295227658</v>
      </c>
      <c r="BL9" s="3">
        <v>27350546.351347573</v>
      </c>
      <c r="BM9" s="3">
        <v>28773080.257720422</v>
      </c>
      <c r="BN9" s="3">
        <v>29986496.549990691</v>
      </c>
      <c r="BO9" s="3">
        <v>31176680.856429785</v>
      </c>
      <c r="BP9" s="3">
        <v>24237478.467369437</v>
      </c>
      <c r="BQ9" s="3">
        <v>27574920.999999974</v>
      </c>
      <c r="BR9" s="3">
        <v>33833192</v>
      </c>
      <c r="BS9" s="3">
        <v>38362614</v>
      </c>
      <c r="BT9" s="3"/>
      <c r="BU9" s="3"/>
      <c r="BV9" s="3"/>
      <c r="BW9" s="3"/>
    </row>
    <row r="10" spans="2:75" x14ac:dyDescent="0.2">
      <c r="B10" t="s">
        <v>7</v>
      </c>
      <c r="C10" s="3">
        <v>48176.167088912131</v>
      </c>
      <c r="D10" s="3">
        <v>56754.242950004147</v>
      </c>
      <c r="E10" s="3">
        <v>69069.068655872776</v>
      </c>
      <c r="F10" s="3">
        <v>80664.080023757386</v>
      </c>
      <c r="G10" s="3">
        <v>93022.620023322204</v>
      </c>
      <c r="H10" s="3">
        <v>95750.012224237274</v>
      </c>
      <c r="I10" s="3">
        <v>98179.51964314522</v>
      </c>
      <c r="J10" s="3">
        <v>112687.23534448275</v>
      </c>
      <c r="K10" s="3">
        <v>132303.33896659088</v>
      </c>
      <c r="L10" s="3">
        <v>158678.31308292493</v>
      </c>
      <c r="M10" s="3">
        <v>182405.22613760552</v>
      </c>
      <c r="N10" s="3">
        <v>219248.41149005145</v>
      </c>
      <c r="O10" s="3">
        <v>262789.01538214029</v>
      </c>
      <c r="P10" s="3">
        <v>305073.93025050999</v>
      </c>
      <c r="Q10" s="3">
        <v>354057.65479172143</v>
      </c>
      <c r="R10" s="3">
        <v>422266.48796594288</v>
      </c>
      <c r="S10" s="3">
        <v>488973.21754977497</v>
      </c>
      <c r="T10" s="3">
        <v>563993.01926770911</v>
      </c>
      <c r="U10" s="3">
        <v>672069.92955634813</v>
      </c>
      <c r="V10" s="3">
        <v>799302.99448054016</v>
      </c>
      <c r="W10" s="3">
        <v>980016.09119776858</v>
      </c>
      <c r="X10" s="3">
        <v>1198539.6591739682</v>
      </c>
      <c r="Y10" s="3">
        <v>1501236.0219791641</v>
      </c>
      <c r="Z10" s="3">
        <v>2020652.9893120499</v>
      </c>
      <c r="AA10" s="3">
        <v>2647037.8528291751</v>
      </c>
      <c r="AB10" s="3">
        <v>3166309.5784031781</v>
      </c>
      <c r="AC10" s="3">
        <v>3566456.4996498646</v>
      </c>
      <c r="AD10" s="3">
        <v>4133448.1636466552</v>
      </c>
      <c r="AE10" s="3">
        <v>4696922.7105993265</v>
      </c>
      <c r="AF10" s="3">
        <v>5324056.5551858777</v>
      </c>
      <c r="AG10" s="3">
        <v>5920205.3274233621</v>
      </c>
      <c r="AH10" s="3">
        <v>6800933.0089027826</v>
      </c>
      <c r="AI10" s="3">
        <v>7787097.4675791087</v>
      </c>
      <c r="AJ10" s="3">
        <v>8720173.8965490684</v>
      </c>
      <c r="AK10" s="3">
        <v>9771370.4299832769</v>
      </c>
      <c r="AL10" s="3">
        <v>10713792.368303586</v>
      </c>
      <c r="AM10" s="3">
        <v>11681795.148001088</v>
      </c>
      <c r="AN10" s="3">
        <v>12882647.089530747</v>
      </c>
      <c r="AO10" s="3">
        <v>13763520.464786464</v>
      </c>
      <c r="AP10" s="3">
        <v>14685845.618167261</v>
      </c>
      <c r="AQ10" s="3">
        <v>15700944.557720609</v>
      </c>
      <c r="AR10" s="3">
        <v>16639499.325244872</v>
      </c>
      <c r="AS10" s="3">
        <v>17848002.571258359</v>
      </c>
      <c r="AT10" s="3">
        <v>19370960.396079723</v>
      </c>
      <c r="AU10" s="3">
        <v>21357126.073776085</v>
      </c>
      <c r="AV10" s="3">
        <v>22975270.513356078</v>
      </c>
      <c r="AW10" s="3">
        <v>25202650.604780331</v>
      </c>
      <c r="AX10" s="3">
        <v>26853407.866065022</v>
      </c>
      <c r="AY10" s="3">
        <v>28842665.136122819</v>
      </c>
      <c r="AZ10" s="3">
        <v>30608617.363803182</v>
      </c>
      <c r="BA10" s="3">
        <v>32714068.088144012</v>
      </c>
      <c r="BB10" s="3">
        <v>34907365.033044986</v>
      </c>
      <c r="BC10" s="3">
        <v>37355950.31607645</v>
      </c>
      <c r="BD10" s="3">
        <v>39209658.7285432</v>
      </c>
      <c r="BE10" s="3">
        <v>37836055.414231338</v>
      </c>
      <c r="BF10" s="3">
        <v>37637830.354247004</v>
      </c>
      <c r="BG10" s="3">
        <v>37572922.461328596</v>
      </c>
      <c r="BH10" s="3">
        <v>36364039.850438535</v>
      </c>
      <c r="BI10" s="3">
        <v>35921491.958431549</v>
      </c>
      <c r="BJ10" s="3">
        <v>36074033.569099791</v>
      </c>
      <c r="BK10" s="3">
        <v>37142555.254878648</v>
      </c>
      <c r="BL10" s="3">
        <v>38483838.903968133</v>
      </c>
      <c r="BM10" s="3">
        <v>40486517.277135067</v>
      </c>
      <c r="BN10" s="3">
        <v>41928994.457274362</v>
      </c>
      <c r="BO10" s="3">
        <v>43297020.209160119</v>
      </c>
      <c r="BP10" s="3">
        <v>35694907.087683976</v>
      </c>
      <c r="BQ10" s="3">
        <v>39286166.999999963</v>
      </c>
      <c r="BR10" s="3">
        <v>46008642</v>
      </c>
      <c r="BS10" s="3">
        <v>51034154</v>
      </c>
      <c r="BT10" s="3"/>
      <c r="BU10" s="3"/>
      <c r="BV10" s="3"/>
      <c r="BW10" s="3"/>
    </row>
    <row r="11" spans="2:75" x14ac:dyDescent="0.2">
      <c r="B11" t="s">
        <v>8</v>
      </c>
      <c r="C11" s="3">
        <v>36781.063451817063</v>
      </c>
      <c r="D11" s="3">
        <v>40972.337792171784</v>
      </c>
      <c r="E11" s="3">
        <v>47149.519883705419</v>
      </c>
      <c r="F11" s="3">
        <v>55758.791969808553</v>
      </c>
      <c r="G11" s="3">
        <v>65112.183672411855</v>
      </c>
      <c r="H11" s="3">
        <v>66704.380109763457</v>
      </c>
      <c r="I11" s="3">
        <v>68073.709529632528</v>
      </c>
      <c r="J11" s="3">
        <v>76662.853616357272</v>
      </c>
      <c r="K11" s="3">
        <v>88314.935835531636</v>
      </c>
      <c r="L11" s="3">
        <v>103482.91518375669</v>
      </c>
      <c r="M11" s="3">
        <v>116219.13497513912</v>
      </c>
      <c r="N11" s="3">
        <v>134587.39663072277</v>
      </c>
      <c r="O11" s="3">
        <v>155419.14177699183</v>
      </c>
      <c r="P11" s="3">
        <v>175238.40673472869</v>
      </c>
      <c r="Q11" s="3">
        <v>197527.30525648934</v>
      </c>
      <c r="R11" s="3">
        <v>224441.23542364771</v>
      </c>
      <c r="S11" s="3">
        <v>247608.954947944</v>
      </c>
      <c r="T11" s="3">
        <v>274597.70501871122</v>
      </c>
      <c r="U11" s="3">
        <v>314617.0435891329</v>
      </c>
      <c r="V11" s="3">
        <v>378899.24735392589</v>
      </c>
      <c r="W11" s="3">
        <v>470427.97489843168</v>
      </c>
      <c r="X11" s="3">
        <v>560864.63253466715</v>
      </c>
      <c r="Y11" s="3">
        <v>684863.31960527319</v>
      </c>
      <c r="Z11" s="3">
        <v>882429.58437582792</v>
      </c>
      <c r="AA11" s="3">
        <v>1106588.0338793092</v>
      </c>
      <c r="AB11" s="3">
        <v>1311709.466094713</v>
      </c>
      <c r="AC11" s="3">
        <v>1464145.991736365</v>
      </c>
      <c r="AD11" s="3">
        <v>1666964.5161228133</v>
      </c>
      <c r="AE11" s="3">
        <v>1860797.4229762051</v>
      </c>
      <c r="AF11" s="3">
        <v>2081329.8785972677</v>
      </c>
      <c r="AG11" s="3">
        <v>2283777.6797246407</v>
      </c>
      <c r="AH11" s="3">
        <v>2536006.5428526704</v>
      </c>
      <c r="AI11" s="3">
        <v>2806916.1917548445</v>
      </c>
      <c r="AJ11" s="3">
        <v>3116193.81667727</v>
      </c>
      <c r="AK11" s="3">
        <v>3461851.8700914569</v>
      </c>
      <c r="AL11" s="3">
        <v>3740543.7689999309</v>
      </c>
      <c r="AM11" s="3">
        <v>4027133.2452244167</v>
      </c>
      <c r="AN11" s="3">
        <v>4360215.9349032445</v>
      </c>
      <c r="AO11" s="3">
        <v>4461719.2804764258</v>
      </c>
      <c r="AP11" s="3">
        <v>4720356.1441407166</v>
      </c>
      <c r="AQ11" s="3">
        <v>5042588.1123476094</v>
      </c>
      <c r="AR11" s="3">
        <v>5280832.2582146842</v>
      </c>
      <c r="AS11" s="3">
        <v>5566042.647038226</v>
      </c>
      <c r="AT11" s="3">
        <v>5959147.775122093</v>
      </c>
      <c r="AU11" s="3">
        <v>6364599.4826645674</v>
      </c>
      <c r="AV11" s="3">
        <v>6926642.099657</v>
      </c>
      <c r="AW11" s="3">
        <v>7567735.7249690844</v>
      </c>
      <c r="AX11" s="3">
        <v>8146334.9685273264</v>
      </c>
      <c r="AY11" s="3">
        <v>8623778.3571114317</v>
      </c>
      <c r="AZ11" s="3">
        <v>9242089.7993864715</v>
      </c>
      <c r="BA11" s="3">
        <v>10001352.595021337</v>
      </c>
      <c r="BB11" s="3">
        <v>10742750.778197309</v>
      </c>
      <c r="BC11" s="3">
        <v>11663280.398085386</v>
      </c>
      <c r="BD11" s="3">
        <v>12370575.21168102</v>
      </c>
      <c r="BE11" s="3">
        <v>12042657.396367038</v>
      </c>
      <c r="BF11" s="3">
        <v>11916814.411798136</v>
      </c>
      <c r="BG11" s="3">
        <v>11751002.139367331</v>
      </c>
      <c r="BH11" s="3">
        <v>11336075.274752237</v>
      </c>
      <c r="BI11" s="3">
        <v>10910648.450580496</v>
      </c>
      <c r="BJ11" s="3">
        <v>11070348.922822878</v>
      </c>
      <c r="BK11" s="3">
        <v>11279575.816352118</v>
      </c>
      <c r="BL11" s="3">
        <v>11655467.961004341</v>
      </c>
      <c r="BM11" s="3">
        <v>12101145.192884054</v>
      </c>
      <c r="BN11" s="3">
        <v>12559167.126262002</v>
      </c>
      <c r="BO11" s="3">
        <v>12996251.864883069</v>
      </c>
      <c r="BP11" s="3">
        <v>11859431.751519928</v>
      </c>
      <c r="BQ11" s="3">
        <v>12838957.999999989</v>
      </c>
      <c r="BR11" s="3">
        <v>14147287</v>
      </c>
      <c r="BS11" s="3">
        <v>15293096</v>
      </c>
      <c r="BT11" s="3"/>
      <c r="BU11" s="3"/>
      <c r="BV11" s="3"/>
      <c r="BW11" s="3"/>
    </row>
    <row r="12" spans="2:75" x14ac:dyDescent="0.2">
      <c r="B12" t="s">
        <v>9</v>
      </c>
      <c r="C12" s="3">
        <v>184945.40106755178</v>
      </c>
      <c r="D12" s="3">
        <v>204565.14303619371</v>
      </c>
      <c r="E12" s="3">
        <v>233743.14727262704</v>
      </c>
      <c r="F12" s="3">
        <v>268082.37941187702</v>
      </c>
      <c r="G12" s="3">
        <v>303605.35527746915</v>
      </c>
      <c r="H12" s="3">
        <v>307966.58719892456</v>
      </c>
      <c r="I12" s="3">
        <v>311192.80180008867</v>
      </c>
      <c r="J12" s="3">
        <v>354513.02818566846</v>
      </c>
      <c r="K12" s="3">
        <v>413120.82572827057</v>
      </c>
      <c r="L12" s="3">
        <v>481696.63322670292</v>
      </c>
      <c r="M12" s="3">
        <v>538323.12121999066</v>
      </c>
      <c r="N12" s="3">
        <v>613313.10304567998</v>
      </c>
      <c r="O12" s="3">
        <v>696775.69032596366</v>
      </c>
      <c r="P12" s="3">
        <v>784011.78709039325</v>
      </c>
      <c r="Q12" s="3">
        <v>881907.73856746173</v>
      </c>
      <c r="R12" s="3">
        <v>990325.7012366429</v>
      </c>
      <c r="S12" s="3">
        <v>1079738.8462022773</v>
      </c>
      <c r="T12" s="3">
        <v>1209460.615244976</v>
      </c>
      <c r="U12" s="3">
        <v>1399641.329669439</v>
      </c>
      <c r="V12" s="3">
        <v>1679661.1859733968</v>
      </c>
      <c r="W12" s="3">
        <v>2078027.7440070894</v>
      </c>
      <c r="X12" s="3">
        <v>2469946.6577723371</v>
      </c>
      <c r="Y12" s="3">
        <v>3006776.1577576073</v>
      </c>
      <c r="Z12" s="3">
        <v>3856879.7727082167</v>
      </c>
      <c r="AA12" s="3">
        <v>4815004.2309348872</v>
      </c>
      <c r="AB12" s="3">
        <v>5653055.334531622</v>
      </c>
      <c r="AC12" s="3">
        <v>6249712.4588964665</v>
      </c>
      <c r="AD12" s="3">
        <v>7233883.2944808342</v>
      </c>
      <c r="AE12" s="3">
        <v>8209339.2188217994</v>
      </c>
      <c r="AF12" s="3">
        <v>9233301.4097763728</v>
      </c>
      <c r="AG12" s="3">
        <v>10187568.894728232</v>
      </c>
      <c r="AH12" s="3">
        <v>11447757.964562261</v>
      </c>
      <c r="AI12" s="3">
        <v>12821698.419555033</v>
      </c>
      <c r="AJ12" s="3">
        <v>14242770.227255933</v>
      </c>
      <c r="AK12" s="3">
        <v>15831570.754716383</v>
      </c>
      <c r="AL12" s="3">
        <v>17197356.737037465</v>
      </c>
      <c r="AM12" s="3">
        <v>18824225.476758473</v>
      </c>
      <c r="AN12" s="3">
        <v>20063923.32822961</v>
      </c>
      <c r="AO12" s="3">
        <v>21706036.73541937</v>
      </c>
      <c r="AP12" s="3">
        <v>22596484.985291269</v>
      </c>
      <c r="AQ12" s="3">
        <v>24743123.080521755</v>
      </c>
      <c r="AR12" s="3">
        <v>25786723.454775453</v>
      </c>
      <c r="AS12" s="3">
        <v>26643069.553238958</v>
      </c>
      <c r="AT12" s="3">
        <v>27797745.802580733</v>
      </c>
      <c r="AU12" s="3">
        <v>29279836.422028214</v>
      </c>
      <c r="AV12" s="3">
        <v>31169502.677604537</v>
      </c>
      <c r="AW12" s="3">
        <v>33337513.912481412</v>
      </c>
      <c r="AX12" s="3">
        <v>35580375.340712093</v>
      </c>
      <c r="AY12" s="3">
        <v>37889927.690718994</v>
      </c>
      <c r="AZ12" s="3">
        <v>40417155.105093427</v>
      </c>
      <c r="BA12" s="3">
        <v>43156310.104588091</v>
      </c>
      <c r="BB12" s="3">
        <v>46100880.433698572</v>
      </c>
      <c r="BC12" s="3">
        <v>49886750.137084916</v>
      </c>
      <c r="BD12" s="3">
        <v>52199282.415296532</v>
      </c>
      <c r="BE12" s="3">
        <v>51234921.806860983</v>
      </c>
      <c r="BF12" s="3">
        <v>50675769.535906889</v>
      </c>
      <c r="BG12" s="3">
        <v>50394058.077315263</v>
      </c>
      <c r="BH12" s="3">
        <v>48811621.565017179</v>
      </c>
      <c r="BI12" s="3">
        <v>47065385.584568091</v>
      </c>
      <c r="BJ12" s="3">
        <v>46968322.227603287</v>
      </c>
      <c r="BK12" s="3">
        <v>48295413.450659961</v>
      </c>
      <c r="BL12" s="3">
        <v>49777384.344969824</v>
      </c>
      <c r="BM12" s="3">
        <v>50906720.168034911</v>
      </c>
      <c r="BN12" s="3">
        <v>53080461.037171789</v>
      </c>
      <c r="BO12" s="3">
        <v>54344431.047590792</v>
      </c>
      <c r="BP12" s="3">
        <v>50145959.304882064</v>
      </c>
      <c r="BQ12" s="3">
        <v>53741467.999999955</v>
      </c>
      <c r="BR12" s="3">
        <v>59283335</v>
      </c>
      <c r="BS12" s="3">
        <v>64608986</v>
      </c>
      <c r="BT12" s="3"/>
      <c r="BU12" s="3"/>
      <c r="BV12" s="3"/>
      <c r="BW12" s="3"/>
    </row>
    <row r="13" spans="2:75" x14ac:dyDescent="0.2">
      <c r="B13" t="s">
        <v>10</v>
      </c>
      <c r="C13" s="3">
        <v>105529.62932781324</v>
      </c>
      <c r="D13" s="3">
        <v>118910.41896733508</v>
      </c>
      <c r="E13" s="3">
        <v>138415.60476654599</v>
      </c>
      <c r="F13" s="3">
        <v>159353.23394728292</v>
      </c>
      <c r="G13" s="3">
        <v>181154.46826460378</v>
      </c>
      <c r="H13" s="3">
        <v>183276.17567142131</v>
      </c>
      <c r="I13" s="3">
        <v>184712.12197535727</v>
      </c>
      <c r="J13" s="3">
        <v>208582.17112571248</v>
      </c>
      <c r="K13" s="3">
        <v>240936.13991401071</v>
      </c>
      <c r="L13" s="3">
        <v>276266.67442310997</v>
      </c>
      <c r="M13" s="3">
        <v>303618.90497319557</v>
      </c>
      <c r="N13" s="3">
        <v>346760.33479475859</v>
      </c>
      <c r="O13" s="3">
        <v>394914.00904823636</v>
      </c>
      <c r="P13" s="3">
        <v>449454.20395598258</v>
      </c>
      <c r="Q13" s="3">
        <v>511376.1218427539</v>
      </c>
      <c r="R13" s="3">
        <v>578963.74085262162</v>
      </c>
      <c r="S13" s="3">
        <v>636428.12824409758</v>
      </c>
      <c r="T13" s="3">
        <v>737321.81978325651</v>
      </c>
      <c r="U13" s="3">
        <v>882507.3344983916</v>
      </c>
      <c r="V13" s="3">
        <v>1054326.644098225</v>
      </c>
      <c r="W13" s="3">
        <v>1298549.4189936982</v>
      </c>
      <c r="X13" s="3">
        <v>1537830.7674208495</v>
      </c>
      <c r="Y13" s="3">
        <v>1865253.5305828506</v>
      </c>
      <c r="Z13" s="3">
        <v>2373679.7530813315</v>
      </c>
      <c r="AA13" s="3">
        <v>2939911.1964139403</v>
      </c>
      <c r="AB13" s="3">
        <v>3405321.6272748555</v>
      </c>
      <c r="AC13" s="3">
        <v>3714282.2053680713</v>
      </c>
      <c r="AD13" s="3">
        <v>4290909.8224934116</v>
      </c>
      <c r="AE13" s="3">
        <v>4860177.2294068169</v>
      </c>
      <c r="AF13" s="3">
        <v>5479377.2978914073</v>
      </c>
      <c r="AG13" s="3">
        <v>6060081.5899871867</v>
      </c>
      <c r="AH13" s="3">
        <v>6793154.5653503491</v>
      </c>
      <c r="AI13" s="3">
        <v>7590033.6472052326</v>
      </c>
      <c r="AJ13" s="3">
        <v>8636648.2427053656</v>
      </c>
      <c r="AK13" s="3">
        <v>9834038.7979209479</v>
      </c>
      <c r="AL13" s="3">
        <v>10975401.69762422</v>
      </c>
      <c r="AM13" s="3">
        <v>11991130.414206916</v>
      </c>
      <c r="AN13" s="3">
        <v>12869011.212598938</v>
      </c>
      <c r="AO13" s="3">
        <v>13414645.99155711</v>
      </c>
      <c r="AP13" s="3">
        <v>14157512.061238065</v>
      </c>
      <c r="AQ13" s="3">
        <v>15143512.13311689</v>
      </c>
      <c r="AR13" s="3">
        <v>16167621.463463126</v>
      </c>
      <c r="AS13" s="3">
        <v>17044949.274542008</v>
      </c>
      <c r="AT13" s="3">
        <v>18245028.958535817</v>
      </c>
      <c r="AU13" s="3">
        <v>19127813.331889749</v>
      </c>
      <c r="AV13" s="3">
        <v>20610025.604941815</v>
      </c>
      <c r="AW13" s="3">
        <v>22380355.690599304</v>
      </c>
      <c r="AX13" s="3">
        <v>24027395.041933492</v>
      </c>
      <c r="AY13" s="3">
        <v>26011318.029655758</v>
      </c>
      <c r="AZ13" s="3">
        <v>27768539.014455728</v>
      </c>
      <c r="BA13" s="3">
        <v>30118449.824495748</v>
      </c>
      <c r="BB13" s="3">
        <v>32610466.168611567</v>
      </c>
      <c r="BC13" s="3">
        <v>35735789.284740858</v>
      </c>
      <c r="BD13" s="3">
        <v>37884780.107185103</v>
      </c>
      <c r="BE13" s="3">
        <v>36992028.182869077</v>
      </c>
      <c r="BF13" s="3">
        <v>36140890.084767826</v>
      </c>
      <c r="BG13" s="3">
        <v>35858518.053021841</v>
      </c>
      <c r="BH13" s="3">
        <v>34645861.031783752</v>
      </c>
      <c r="BI13" s="3">
        <v>33614751.152740493</v>
      </c>
      <c r="BJ13" s="3">
        <v>32804150.908666167</v>
      </c>
      <c r="BK13" s="3">
        <v>34257125.718277581</v>
      </c>
      <c r="BL13" s="3">
        <v>35467708.925785124</v>
      </c>
      <c r="BM13" s="3">
        <v>36946813.546968892</v>
      </c>
      <c r="BN13" s="3">
        <v>38406345.787206672</v>
      </c>
      <c r="BO13" s="3">
        <v>39408359.247558445</v>
      </c>
      <c r="BP13" s="3">
        <v>36859041.027675748</v>
      </c>
      <c r="BQ13" s="3">
        <v>39876429.999999963</v>
      </c>
      <c r="BR13" s="3">
        <v>45222295</v>
      </c>
      <c r="BS13" s="3">
        <v>49160358</v>
      </c>
      <c r="BT13" s="3"/>
      <c r="BU13" s="3"/>
      <c r="BV13" s="3"/>
      <c r="BW13" s="3"/>
    </row>
    <row r="14" spans="2:75" x14ac:dyDescent="0.2">
      <c r="B14" t="s">
        <v>11</v>
      </c>
      <c r="C14" s="3">
        <v>424609.09412759152</v>
      </c>
      <c r="D14" s="3">
        <v>467583.50952918793</v>
      </c>
      <c r="E14" s="3">
        <v>531922.67964011512</v>
      </c>
      <c r="F14" s="3">
        <v>627703.5825221797</v>
      </c>
      <c r="G14" s="3">
        <v>731430.04162568983</v>
      </c>
      <c r="H14" s="3">
        <v>768098.06857515883</v>
      </c>
      <c r="I14" s="3">
        <v>803512.57745582901</v>
      </c>
      <c r="J14" s="3">
        <v>911903.7477684808</v>
      </c>
      <c r="K14" s="3">
        <v>1058639.1815119432</v>
      </c>
      <c r="L14" s="3">
        <v>1259340.922856401</v>
      </c>
      <c r="M14" s="3">
        <v>1435859.8114083048</v>
      </c>
      <c r="N14" s="3">
        <v>1674146.3039827419</v>
      </c>
      <c r="O14" s="3">
        <v>1946466.1481690218</v>
      </c>
      <c r="P14" s="3">
        <v>2224618.464082594</v>
      </c>
      <c r="Q14" s="3">
        <v>2541767.3762953579</v>
      </c>
      <c r="R14" s="3">
        <v>2913506.7602674589</v>
      </c>
      <c r="S14" s="3">
        <v>3242520.6671715686</v>
      </c>
      <c r="T14" s="3">
        <v>3688701.0621346608</v>
      </c>
      <c r="U14" s="3">
        <v>4335278.6050238581</v>
      </c>
      <c r="V14" s="3">
        <v>5267744.2496554963</v>
      </c>
      <c r="W14" s="3">
        <v>6598694.4645661907</v>
      </c>
      <c r="X14" s="3">
        <v>7837648.8676823014</v>
      </c>
      <c r="Y14" s="3">
        <v>9534369.0763954092</v>
      </c>
      <c r="Z14" s="3">
        <v>12176199.253244659</v>
      </c>
      <c r="AA14" s="3">
        <v>15134160.842371078</v>
      </c>
      <c r="AB14" s="3">
        <v>17862420.923373759</v>
      </c>
      <c r="AC14" s="3">
        <v>19852443.010765262</v>
      </c>
      <c r="AD14" s="3">
        <v>22873403.826438062</v>
      </c>
      <c r="AE14" s="3">
        <v>25838929.670161158</v>
      </c>
      <c r="AF14" s="3">
        <v>28890608.728168581</v>
      </c>
      <c r="AG14" s="3">
        <v>31688777.468697321</v>
      </c>
      <c r="AH14" s="3">
        <v>35708152.985903129</v>
      </c>
      <c r="AI14" s="3">
        <v>40105754.652097255</v>
      </c>
      <c r="AJ14" s="3">
        <v>44849154.73134543</v>
      </c>
      <c r="AK14" s="3">
        <v>50186273.223976649</v>
      </c>
      <c r="AL14" s="3">
        <v>55955835.752890602</v>
      </c>
      <c r="AM14" s="3">
        <v>61636861.201231621</v>
      </c>
      <c r="AN14" s="3">
        <v>66473866.0489951</v>
      </c>
      <c r="AO14" s="3">
        <v>69192616.825942054</v>
      </c>
      <c r="AP14" s="3">
        <v>73969287.668640897</v>
      </c>
      <c r="AQ14" s="3">
        <v>80438869.029129222</v>
      </c>
      <c r="AR14" s="3">
        <v>85917187.787002668</v>
      </c>
      <c r="AS14" s="3">
        <v>90856349.810208634</v>
      </c>
      <c r="AT14" s="3">
        <v>95586011.903514579</v>
      </c>
      <c r="AU14" s="3">
        <v>102048619.45005475</v>
      </c>
      <c r="AV14" s="3">
        <v>109876294.481801</v>
      </c>
      <c r="AW14" s="3">
        <v>119208051.78023143</v>
      </c>
      <c r="AX14" s="3">
        <v>127510417.62940779</v>
      </c>
      <c r="AY14" s="3">
        <v>136415220.4695847</v>
      </c>
      <c r="AZ14" s="3">
        <v>146206561.45207211</v>
      </c>
      <c r="BA14" s="3">
        <v>156657561.61736327</v>
      </c>
      <c r="BB14" s="3">
        <v>169167946.3367914</v>
      </c>
      <c r="BC14" s="3">
        <v>182450126.89117032</v>
      </c>
      <c r="BD14" s="3">
        <v>192074449.51766741</v>
      </c>
      <c r="BE14" s="3">
        <v>187886982.46549854</v>
      </c>
      <c r="BF14" s="3">
        <v>186474290.27214381</v>
      </c>
      <c r="BG14" s="3">
        <v>184243707.05058533</v>
      </c>
      <c r="BH14" s="3">
        <v>179408088.56744561</v>
      </c>
      <c r="BI14" s="3">
        <v>176486851.46526095</v>
      </c>
      <c r="BJ14" s="3">
        <v>179323515.27434352</v>
      </c>
      <c r="BK14" s="3">
        <v>186693062.04169169</v>
      </c>
      <c r="BL14" s="3">
        <v>194446041.52053639</v>
      </c>
      <c r="BM14" s="3">
        <v>202415970.76053616</v>
      </c>
      <c r="BN14" s="3">
        <v>209124971.066526</v>
      </c>
      <c r="BO14" s="3">
        <v>218168615.92098662</v>
      </c>
      <c r="BP14" s="3">
        <v>195960736.58054888</v>
      </c>
      <c r="BQ14" s="3">
        <v>212215624.99999982</v>
      </c>
      <c r="BR14" s="3">
        <v>235495744</v>
      </c>
      <c r="BS14" s="3">
        <v>256922581</v>
      </c>
      <c r="BT14" s="3"/>
      <c r="BU14" s="3"/>
      <c r="BV14" s="3"/>
      <c r="BW14" s="3"/>
    </row>
    <row r="15" spans="2:75" x14ac:dyDescent="0.2">
      <c r="B15" t="s">
        <v>12</v>
      </c>
      <c r="C15" s="3">
        <v>197373.51925857199</v>
      </c>
      <c r="D15" s="3">
        <v>220336.23197860178</v>
      </c>
      <c r="E15" s="3">
        <v>254098.61634681438</v>
      </c>
      <c r="F15" s="3">
        <v>300420.74782415782</v>
      </c>
      <c r="G15" s="3">
        <v>350727.27661071462</v>
      </c>
      <c r="H15" s="3">
        <v>357913.24541633064</v>
      </c>
      <c r="I15" s="3">
        <v>363846.35008039523</v>
      </c>
      <c r="J15" s="3">
        <v>411286.44301879645</v>
      </c>
      <c r="K15" s="3">
        <v>475568.72868351015</v>
      </c>
      <c r="L15" s="3">
        <v>561079.36187181831</v>
      </c>
      <c r="M15" s="3">
        <v>634466.26430132671</v>
      </c>
      <c r="N15" s="3">
        <v>739451.99729442585</v>
      </c>
      <c r="O15" s="3">
        <v>859376.27581125835</v>
      </c>
      <c r="P15" s="3">
        <v>980735.58157735143</v>
      </c>
      <c r="Q15" s="3">
        <v>1118901.6283789496</v>
      </c>
      <c r="R15" s="3">
        <v>1290166.3523325515</v>
      </c>
      <c r="S15" s="3">
        <v>1444394.4287058166</v>
      </c>
      <c r="T15" s="3">
        <v>1665964.3280712708</v>
      </c>
      <c r="U15" s="3">
        <v>1985172.2635706675</v>
      </c>
      <c r="V15" s="3">
        <v>2411496.9086978817</v>
      </c>
      <c r="W15" s="3">
        <v>3019956.0164316008</v>
      </c>
      <c r="X15" s="3">
        <v>3641113.4145982051</v>
      </c>
      <c r="Y15" s="3">
        <v>4496202.4432579856</v>
      </c>
      <c r="Z15" s="3">
        <v>5814921.679553451</v>
      </c>
      <c r="AA15" s="3">
        <v>7319279.5650060093</v>
      </c>
      <c r="AB15" s="3">
        <v>8693209.8432926647</v>
      </c>
      <c r="AC15" s="3">
        <v>9722618.4686405212</v>
      </c>
      <c r="AD15" s="3">
        <v>11274365.955093393</v>
      </c>
      <c r="AE15" s="3">
        <v>12818211.15215726</v>
      </c>
      <c r="AF15" s="3">
        <v>14392121.808432953</v>
      </c>
      <c r="AG15" s="3">
        <v>15852154.881215211</v>
      </c>
      <c r="AH15" s="3">
        <v>17979970.133040536</v>
      </c>
      <c r="AI15" s="3">
        <v>20326677.881548315</v>
      </c>
      <c r="AJ15" s="3">
        <v>22871751.809667211</v>
      </c>
      <c r="AK15" s="3">
        <v>25752230.580684148</v>
      </c>
      <c r="AL15" s="3">
        <v>29059445.70348464</v>
      </c>
      <c r="AM15" s="3">
        <v>31971378.715946037</v>
      </c>
      <c r="AN15" s="3">
        <v>34220285.416592412</v>
      </c>
      <c r="AO15" s="3">
        <v>35507792.630742826</v>
      </c>
      <c r="AP15" s="3">
        <v>37441497.975429386</v>
      </c>
      <c r="AQ15" s="3">
        <v>39799200.016934291</v>
      </c>
      <c r="AR15" s="3">
        <v>42102807.713388212</v>
      </c>
      <c r="AS15" s="3">
        <v>45244984.19967784</v>
      </c>
      <c r="AT15" s="3">
        <v>48507493.11744757</v>
      </c>
      <c r="AU15" s="3">
        <v>51715424.707228258</v>
      </c>
      <c r="AV15" s="3">
        <v>56389263.909245022</v>
      </c>
      <c r="AW15" s="3">
        <v>61762984.719742261</v>
      </c>
      <c r="AX15" s="3">
        <v>66376184.41049175</v>
      </c>
      <c r="AY15" s="3">
        <v>70805769.742362872</v>
      </c>
      <c r="AZ15" s="3">
        <v>75888822.298129633</v>
      </c>
      <c r="BA15" s="3">
        <v>81778275.604185849</v>
      </c>
      <c r="BB15" s="3">
        <v>88467152.558556825</v>
      </c>
      <c r="BC15" s="3">
        <v>95222323.376658514</v>
      </c>
      <c r="BD15" s="3">
        <v>100446058.73193862</v>
      </c>
      <c r="BE15" s="3">
        <v>95877534.671129793</v>
      </c>
      <c r="BF15" s="3">
        <v>93700838.756872684</v>
      </c>
      <c r="BG15" s="3">
        <v>92492028.72203213</v>
      </c>
      <c r="BH15" s="3">
        <v>88461943.641490072</v>
      </c>
      <c r="BI15" s="3">
        <v>86871792.068976775</v>
      </c>
      <c r="BJ15" s="3">
        <v>88539780.854448006</v>
      </c>
      <c r="BK15" s="3">
        <v>91484226.765138209</v>
      </c>
      <c r="BL15" s="3">
        <v>94486211.813071951</v>
      </c>
      <c r="BM15" s="3">
        <v>98636659.938967332</v>
      </c>
      <c r="BN15" s="3">
        <v>102137899.21594828</v>
      </c>
      <c r="BO15" s="3">
        <v>105980761.89589781</v>
      </c>
      <c r="BP15" s="3">
        <v>96691122.323426485</v>
      </c>
      <c r="BQ15" s="3">
        <v>105183023.99999991</v>
      </c>
      <c r="BR15" s="3">
        <v>116151759</v>
      </c>
      <c r="BS15" s="3">
        <v>127091517</v>
      </c>
      <c r="BT15" s="3"/>
      <c r="BU15" s="3"/>
      <c r="BV15" s="3"/>
      <c r="BW15" s="3"/>
    </row>
    <row r="16" spans="2:75" x14ac:dyDescent="0.2">
      <c r="B16" t="s">
        <v>13</v>
      </c>
      <c r="C16" s="3">
        <v>57426.245884118274</v>
      </c>
      <c r="D16" s="3">
        <v>65559.051435252783</v>
      </c>
      <c r="E16" s="3">
        <v>77317.158118207342</v>
      </c>
      <c r="F16" s="3">
        <v>89717.004246977041</v>
      </c>
      <c r="G16" s="3">
        <v>102798.6764766061</v>
      </c>
      <c r="H16" s="3">
        <v>102684.77825713056</v>
      </c>
      <c r="I16" s="3">
        <v>102178.33019413821</v>
      </c>
      <c r="J16" s="3">
        <v>111110.18063939906</v>
      </c>
      <c r="K16" s="3">
        <v>123593.01080945524</v>
      </c>
      <c r="L16" s="3">
        <v>141924.95911293037</v>
      </c>
      <c r="M16" s="3">
        <v>156206.72625287162</v>
      </c>
      <c r="N16" s="3">
        <v>177318.97675446543</v>
      </c>
      <c r="O16" s="3">
        <v>200717.80558200009</v>
      </c>
      <c r="P16" s="3">
        <v>222620.66331220651</v>
      </c>
      <c r="Q16" s="3">
        <v>246842.6551928054</v>
      </c>
      <c r="R16" s="3">
        <v>278320.88962283038</v>
      </c>
      <c r="S16" s="3">
        <v>304692.67144215718</v>
      </c>
      <c r="T16" s="3">
        <v>345393.53812174289</v>
      </c>
      <c r="U16" s="3">
        <v>404505.0798496044</v>
      </c>
      <c r="V16" s="3">
        <v>474984.2743843614</v>
      </c>
      <c r="W16" s="3">
        <v>574997.00593161664</v>
      </c>
      <c r="X16" s="3">
        <v>677981.98712615424</v>
      </c>
      <c r="Y16" s="3">
        <v>818757.5928511247</v>
      </c>
      <c r="Z16" s="3">
        <v>1058405.7020658075</v>
      </c>
      <c r="AA16" s="3">
        <v>1331628.1890980855</v>
      </c>
      <c r="AB16" s="3">
        <v>1571792.7721629618</v>
      </c>
      <c r="AC16" s="3">
        <v>1747058.678501985</v>
      </c>
      <c r="AD16" s="3">
        <v>2015276.3765901956</v>
      </c>
      <c r="AE16" s="3">
        <v>2279282.0785248443</v>
      </c>
      <c r="AF16" s="3">
        <v>2564015.632637104</v>
      </c>
      <c r="AG16" s="3">
        <v>2829571.9650004581</v>
      </c>
      <c r="AH16" s="3">
        <v>3257818.7900999933</v>
      </c>
      <c r="AI16" s="3">
        <v>3738720.3831415297</v>
      </c>
      <c r="AJ16" s="3">
        <v>4195344.78101716</v>
      </c>
      <c r="AK16" s="3">
        <v>4710963.9180924213</v>
      </c>
      <c r="AL16" s="3">
        <v>5229742.7201187098</v>
      </c>
      <c r="AM16" s="3">
        <v>5812866.601003767</v>
      </c>
      <c r="AN16" s="3">
        <v>6265323.2463389346</v>
      </c>
      <c r="AO16" s="3">
        <v>6547848.8503450081</v>
      </c>
      <c r="AP16" s="3">
        <v>6933823.2657856494</v>
      </c>
      <c r="AQ16" s="3">
        <v>7128118.0269747078</v>
      </c>
      <c r="AR16" s="3">
        <v>7570576.9452248663</v>
      </c>
      <c r="AS16" s="3">
        <v>7920167.3839090606</v>
      </c>
      <c r="AT16" s="3">
        <v>8397433.5806578752</v>
      </c>
      <c r="AU16" s="3">
        <v>9016006.8222281225</v>
      </c>
      <c r="AV16" s="3">
        <v>9776140.01585746</v>
      </c>
      <c r="AW16" s="3">
        <v>10526046.288310461</v>
      </c>
      <c r="AX16" s="3">
        <v>11269725.449731823</v>
      </c>
      <c r="AY16" s="3">
        <v>12081865.165658297</v>
      </c>
      <c r="AZ16" s="3">
        <v>12951724.425164809</v>
      </c>
      <c r="BA16" s="3">
        <v>14093993.78179927</v>
      </c>
      <c r="BB16" s="3">
        <v>15011850.06973052</v>
      </c>
      <c r="BC16" s="3">
        <v>16337579.326098444</v>
      </c>
      <c r="BD16" s="3">
        <v>17373363.964299146</v>
      </c>
      <c r="BE16" s="3">
        <v>17215306.583922688</v>
      </c>
      <c r="BF16" s="3">
        <v>17062753.157015678</v>
      </c>
      <c r="BG16" s="3">
        <v>16720584.555391343</v>
      </c>
      <c r="BH16" s="3">
        <v>16081290.272110388</v>
      </c>
      <c r="BI16" s="3">
        <v>15942673.294922406</v>
      </c>
      <c r="BJ16" s="3">
        <v>15880433.577398274</v>
      </c>
      <c r="BK16" s="3">
        <v>16657685.526605049</v>
      </c>
      <c r="BL16" s="3">
        <v>17294146.752439123</v>
      </c>
      <c r="BM16" s="3">
        <v>18279562.451198384</v>
      </c>
      <c r="BN16" s="3">
        <v>18807278.605059374</v>
      </c>
      <c r="BO16" s="3">
        <v>19259487.545760084</v>
      </c>
      <c r="BP16" s="3">
        <v>17872806.814933088</v>
      </c>
      <c r="BQ16" s="3">
        <v>19476878.999999981</v>
      </c>
      <c r="BR16" s="3">
        <v>21066016</v>
      </c>
      <c r="BS16" s="3">
        <v>22670932</v>
      </c>
      <c r="BT16" s="3"/>
      <c r="BU16" s="3"/>
      <c r="BV16" s="3"/>
      <c r="BW16" s="3"/>
    </row>
    <row r="17" spans="2:75" x14ac:dyDescent="0.2">
      <c r="B17" t="s">
        <v>14</v>
      </c>
      <c r="C17" s="3">
        <v>136043.27702258265</v>
      </c>
      <c r="D17" s="3">
        <v>151254.45158529034</v>
      </c>
      <c r="E17" s="3">
        <v>173723.6580783106</v>
      </c>
      <c r="F17" s="3">
        <v>202233.78530732848</v>
      </c>
      <c r="G17" s="3">
        <v>232466.76915594444</v>
      </c>
      <c r="H17" s="3">
        <v>236620.5998611977</v>
      </c>
      <c r="I17" s="3">
        <v>239925.68095297218</v>
      </c>
      <c r="J17" s="3">
        <v>272845.38345702243</v>
      </c>
      <c r="K17" s="3">
        <v>317394.62650442985</v>
      </c>
      <c r="L17" s="3">
        <v>372972.66954293102</v>
      </c>
      <c r="M17" s="3">
        <v>420076.4450935584</v>
      </c>
      <c r="N17" s="3">
        <v>490362.38991453301</v>
      </c>
      <c r="O17" s="3">
        <v>570793.00306681369</v>
      </c>
      <c r="P17" s="3">
        <v>644635.84439437801</v>
      </c>
      <c r="Q17" s="3">
        <v>727817.53541822033</v>
      </c>
      <c r="R17" s="3">
        <v>836151.21755107853</v>
      </c>
      <c r="S17" s="3">
        <v>932683.74015815009</v>
      </c>
      <c r="T17" s="3">
        <v>1065012.3760673681</v>
      </c>
      <c r="U17" s="3">
        <v>1256402.0491747446</v>
      </c>
      <c r="V17" s="3">
        <v>1520294.2769563938</v>
      </c>
      <c r="W17" s="3">
        <v>1896502.3061970484</v>
      </c>
      <c r="X17" s="3">
        <v>2280613.9886894561</v>
      </c>
      <c r="Y17" s="3">
        <v>2808857.7067691488</v>
      </c>
      <c r="Z17" s="3">
        <v>3641662.2182644326</v>
      </c>
      <c r="AA17" s="3">
        <v>4595129.3501052791</v>
      </c>
      <c r="AB17" s="3">
        <v>5394886.2918368066</v>
      </c>
      <c r="AC17" s="3">
        <v>5964307.9948370447</v>
      </c>
      <c r="AD17" s="3">
        <v>6882038.8168240748</v>
      </c>
      <c r="AE17" s="3">
        <v>7785792.6585182594</v>
      </c>
      <c r="AF17" s="3">
        <v>8700323.7153351344</v>
      </c>
      <c r="AG17" s="3">
        <v>9537546.1177571174</v>
      </c>
      <c r="AH17" s="3">
        <v>10662638.259084573</v>
      </c>
      <c r="AI17" s="3">
        <v>11881532.203903481</v>
      </c>
      <c r="AJ17" s="3">
        <v>13322565.825400904</v>
      </c>
      <c r="AK17" s="3">
        <v>14948207.191027094</v>
      </c>
      <c r="AL17" s="3">
        <v>16319896.708512757</v>
      </c>
      <c r="AM17" s="3">
        <v>17891350.486679513</v>
      </c>
      <c r="AN17" s="3">
        <v>19236435.359368652</v>
      </c>
      <c r="AO17" s="3">
        <v>20256697.367677853</v>
      </c>
      <c r="AP17" s="3">
        <v>21291048.840986587</v>
      </c>
      <c r="AQ17" s="3">
        <v>23221685.224269852</v>
      </c>
      <c r="AR17" s="3">
        <v>24339872.948795665</v>
      </c>
      <c r="AS17" s="3">
        <v>25598698.687238194</v>
      </c>
      <c r="AT17" s="3">
        <v>26960538.007482551</v>
      </c>
      <c r="AU17" s="3">
        <v>28546920.804591689</v>
      </c>
      <c r="AV17" s="3">
        <v>30414150.989979364</v>
      </c>
      <c r="AW17" s="3">
        <v>32663318.366393484</v>
      </c>
      <c r="AX17" s="3">
        <v>34866332.165193789</v>
      </c>
      <c r="AY17" s="3">
        <v>37229941.911917523</v>
      </c>
      <c r="AZ17" s="3">
        <v>39989909.521230213</v>
      </c>
      <c r="BA17" s="3">
        <v>43213388.225807436</v>
      </c>
      <c r="BB17" s="3">
        <v>46736662.035298765</v>
      </c>
      <c r="BC17" s="3">
        <v>50732368.371347405</v>
      </c>
      <c r="BD17" s="3">
        <v>53982001.063637905</v>
      </c>
      <c r="BE17" s="3">
        <v>52954958.772780485</v>
      </c>
      <c r="BF17" s="3">
        <v>52610478.645142615</v>
      </c>
      <c r="BG17" s="3">
        <v>51710080.303347625</v>
      </c>
      <c r="BH17" s="3">
        <v>49989639.164666869</v>
      </c>
      <c r="BI17" s="3">
        <v>49442192.488480374</v>
      </c>
      <c r="BJ17" s="3">
        <v>49605111.461743347</v>
      </c>
      <c r="BK17" s="3">
        <v>51616032.445875786</v>
      </c>
      <c r="BL17" s="3">
        <v>53159865.550220609</v>
      </c>
      <c r="BM17" s="3">
        <v>55063457.220075339</v>
      </c>
      <c r="BN17" s="3">
        <v>56837300.256895699</v>
      </c>
      <c r="BO17" s="3">
        <v>58627394.096038006</v>
      </c>
      <c r="BP17" s="3">
        <v>53905999.313523598</v>
      </c>
      <c r="BQ17" s="3">
        <v>58189191.999999948</v>
      </c>
      <c r="BR17" s="3">
        <v>64968098</v>
      </c>
      <c r="BS17" s="3">
        <v>70515955</v>
      </c>
      <c r="BT17" s="3"/>
      <c r="BU17" s="3"/>
      <c r="BV17" s="3"/>
      <c r="BW17" s="3"/>
    </row>
    <row r="18" spans="2:75" x14ac:dyDescent="0.2">
      <c r="B18" t="s">
        <v>15</v>
      </c>
      <c r="C18" s="3">
        <v>259051.48165612805</v>
      </c>
      <c r="D18" s="3">
        <v>291701.35529910371</v>
      </c>
      <c r="E18" s="3">
        <v>339320.70422490209</v>
      </c>
      <c r="F18" s="3">
        <v>401292.3186567048</v>
      </c>
      <c r="G18" s="3">
        <v>468622.95518640196</v>
      </c>
      <c r="H18" s="3">
        <v>493293.47844118328</v>
      </c>
      <c r="I18" s="3">
        <v>517272.60007227899</v>
      </c>
      <c r="J18" s="3">
        <v>593836.94656389893</v>
      </c>
      <c r="K18" s="3">
        <v>697361.19582180004</v>
      </c>
      <c r="L18" s="3">
        <v>854168.79402478947</v>
      </c>
      <c r="M18" s="3">
        <v>1002774.3213327066</v>
      </c>
      <c r="N18" s="3">
        <v>1181809.5703008003</v>
      </c>
      <c r="O18" s="3">
        <v>1388878.0645308315</v>
      </c>
      <c r="P18" s="3">
        <v>1597547.9227054862</v>
      </c>
      <c r="Q18" s="3">
        <v>1837026.948214045</v>
      </c>
      <c r="R18" s="3">
        <v>2125628.6858592238</v>
      </c>
      <c r="S18" s="3">
        <v>2388064.6904855929</v>
      </c>
      <c r="T18" s="3">
        <v>2787671.2587394672</v>
      </c>
      <c r="U18" s="3">
        <v>3361942.1368362806</v>
      </c>
      <c r="V18" s="3">
        <v>4154690.8625492207</v>
      </c>
      <c r="W18" s="3">
        <v>5293138.7845016588</v>
      </c>
      <c r="X18" s="3">
        <v>6294724.9747584425</v>
      </c>
      <c r="Y18" s="3">
        <v>7666887.510248716</v>
      </c>
      <c r="Z18" s="3">
        <v>9903109.0810159054</v>
      </c>
      <c r="AA18" s="3">
        <v>12449485.290630277</v>
      </c>
      <c r="AB18" s="3">
        <v>14808378.79899299</v>
      </c>
      <c r="AC18" s="3">
        <v>16586544.976280903</v>
      </c>
      <c r="AD18" s="3">
        <v>19014962.037418816</v>
      </c>
      <c r="AE18" s="3">
        <v>21372858.157860022</v>
      </c>
      <c r="AF18" s="3">
        <v>24234668.969488245</v>
      </c>
      <c r="AG18" s="3">
        <v>26957463.976880759</v>
      </c>
      <c r="AH18" s="3">
        <v>30445567.597359899</v>
      </c>
      <c r="AI18" s="3">
        <v>34272633.612259179</v>
      </c>
      <c r="AJ18" s="3">
        <v>38326390.875771485</v>
      </c>
      <c r="AK18" s="3">
        <v>42887683.146422893</v>
      </c>
      <c r="AL18" s="3">
        <v>48860116.807949759</v>
      </c>
      <c r="AM18" s="3">
        <v>54205039.572418503</v>
      </c>
      <c r="AN18" s="3">
        <v>58807875.92300383</v>
      </c>
      <c r="AO18" s="3">
        <v>62235769.020419694</v>
      </c>
      <c r="AP18" s="3">
        <v>66178316.458295055</v>
      </c>
      <c r="AQ18" s="3">
        <v>72205933.038920417</v>
      </c>
      <c r="AR18" s="3">
        <v>76413966.327945918</v>
      </c>
      <c r="AS18" s="3">
        <v>81842713.341264099</v>
      </c>
      <c r="AT18" s="3">
        <v>88913115.32768406</v>
      </c>
      <c r="AU18" s="3">
        <v>95127317.824854687</v>
      </c>
      <c r="AV18" s="3">
        <v>103937846.85913099</v>
      </c>
      <c r="AW18" s="3">
        <v>113422547.29569516</v>
      </c>
      <c r="AX18" s="3">
        <v>122072396.54867001</v>
      </c>
      <c r="AY18" s="3">
        <v>130441697.71261553</v>
      </c>
      <c r="AZ18" s="3">
        <v>139893138.14680564</v>
      </c>
      <c r="BA18" s="3">
        <v>150704020.92648616</v>
      </c>
      <c r="BB18" s="3">
        <v>163433391.49294454</v>
      </c>
      <c r="BC18" s="3">
        <v>176394295.21315521</v>
      </c>
      <c r="BD18" s="3">
        <v>187009656.8844606</v>
      </c>
      <c r="BE18" s="3">
        <v>187106297.98727846</v>
      </c>
      <c r="BF18" s="3">
        <v>181954090.28272957</v>
      </c>
      <c r="BG18" s="3">
        <v>183525497.03839809</v>
      </c>
      <c r="BH18" s="3">
        <v>180276938.32919583</v>
      </c>
      <c r="BI18" s="3">
        <v>176788951.98715037</v>
      </c>
      <c r="BJ18" s="3">
        <v>178539154.29007548</v>
      </c>
      <c r="BK18" s="3">
        <v>186379603.82457969</v>
      </c>
      <c r="BL18" s="3">
        <v>193872975.04408336</v>
      </c>
      <c r="BM18" s="3">
        <v>203066088.11076665</v>
      </c>
      <c r="BN18" s="3">
        <v>210882191.03864768</v>
      </c>
      <c r="BO18" s="3">
        <v>221206946.4106831</v>
      </c>
      <c r="BP18" s="3">
        <v>201460928.33579937</v>
      </c>
      <c r="BQ18" s="3">
        <v>216749854.99999982</v>
      </c>
      <c r="BR18" s="3">
        <v>243590941</v>
      </c>
      <c r="BS18" s="3">
        <v>267154208</v>
      </c>
      <c r="BT18" s="3"/>
      <c r="BU18" s="3"/>
      <c r="BV18" s="3"/>
      <c r="BW18" s="3"/>
    </row>
    <row r="19" spans="2:75" x14ac:dyDescent="0.2">
      <c r="B19" t="s">
        <v>16</v>
      </c>
      <c r="C19" s="3">
        <v>42058.633776629016</v>
      </c>
      <c r="D19" s="3">
        <v>46932.903223036104</v>
      </c>
      <c r="E19" s="3">
        <v>54102.82207424027</v>
      </c>
      <c r="F19" s="3">
        <v>63801.793313314221</v>
      </c>
      <c r="G19" s="3">
        <v>74294.878009114473</v>
      </c>
      <c r="H19" s="3">
        <v>78651.820956004856</v>
      </c>
      <c r="I19" s="3">
        <v>82945.32059248416</v>
      </c>
      <c r="J19" s="3">
        <v>95034.123094224211</v>
      </c>
      <c r="K19" s="3">
        <v>111381.00387701232</v>
      </c>
      <c r="L19" s="3">
        <v>131733.17783370111</v>
      </c>
      <c r="M19" s="3">
        <v>149332.38344034346</v>
      </c>
      <c r="N19" s="3">
        <v>175296.39339422187</v>
      </c>
      <c r="O19" s="3">
        <v>205194.47836806314</v>
      </c>
      <c r="P19" s="3">
        <v>235315.65097096583</v>
      </c>
      <c r="Q19" s="3">
        <v>269779.78635715746</v>
      </c>
      <c r="R19" s="3">
        <v>311476.17054217501</v>
      </c>
      <c r="S19" s="3">
        <v>349163.53924075898</v>
      </c>
      <c r="T19" s="3">
        <v>400848.51970505918</v>
      </c>
      <c r="U19" s="3">
        <v>475430.44667068927</v>
      </c>
      <c r="V19" s="3">
        <v>573917.76856546581</v>
      </c>
      <c r="W19" s="3">
        <v>714234.54580771143</v>
      </c>
      <c r="X19" s="3">
        <v>854153.62700442551</v>
      </c>
      <c r="Y19" s="3">
        <v>1046195.2734509128</v>
      </c>
      <c r="Z19" s="3">
        <v>1365070.5713504744</v>
      </c>
      <c r="AA19" s="3">
        <v>1733516.5955890114</v>
      </c>
      <c r="AB19" s="3">
        <v>2031225.4454491811</v>
      </c>
      <c r="AC19" s="3">
        <v>2241218.5619845274</v>
      </c>
      <c r="AD19" s="3">
        <v>2617899.5167903048</v>
      </c>
      <c r="AE19" s="3">
        <v>2998151.3260074868</v>
      </c>
      <c r="AF19" s="3">
        <v>3420807.3091241876</v>
      </c>
      <c r="AG19" s="3">
        <v>3828917.0465310747</v>
      </c>
      <c r="AH19" s="3">
        <v>4355707.2828461202</v>
      </c>
      <c r="AI19" s="3">
        <v>4938844.1892879847</v>
      </c>
      <c r="AJ19" s="3">
        <v>5579608.7324703019</v>
      </c>
      <c r="AK19" s="3">
        <v>6307725.0458629075</v>
      </c>
      <c r="AL19" s="3">
        <v>7294642.9346325202</v>
      </c>
      <c r="AM19" s="3">
        <v>7912319.7907514106</v>
      </c>
      <c r="AN19" s="3">
        <v>8428870.3530837838</v>
      </c>
      <c r="AO19" s="3">
        <v>8679681.4306287989</v>
      </c>
      <c r="AP19" s="3">
        <v>9235900.2645020876</v>
      </c>
      <c r="AQ19" s="3">
        <v>9744634.3979643025</v>
      </c>
      <c r="AR19" s="3">
        <v>10363118.058891274</v>
      </c>
      <c r="AS19" s="3">
        <v>11263849.61116457</v>
      </c>
      <c r="AT19" s="3">
        <v>12080926.744648045</v>
      </c>
      <c r="AU19" s="3">
        <v>12857591.127244527</v>
      </c>
      <c r="AV19" s="3">
        <v>14252984.056785468</v>
      </c>
      <c r="AW19" s="3">
        <v>15632273.03508324</v>
      </c>
      <c r="AX19" s="3">
        <v>17076369.268047847</v>
      </c>
      <c r="AY19" s="3">
        <v>18600452.813229971</v>
      </c>
      <c r="AZ19" s="3">
        <v>20000858.203544781</v>
      </c>
      <c r="BA19" s="3">
        <v>21939700.355067693</v>
      </c>
      <c r="BB19" s="3">
        <v>23724720.851750355</v>
      </c>
      <c r="BC19" s="3">
        <v>25751772.02146266</v>
      </c>
      <c r="BD19" s="3">
        <v>27369069.163255677</v>
      </c>
      <c r="BE19" s="3">
        <v>26356720.755715489</v>
      </c>
      <c r="BF19" s="3">
        <v>26091095.346803043</v>
      </c>
      <c r="BG19" s="3">
        <v>25519901.049170654</v>
      </c>
      <c r="BH19" s="3">
        <v>24864247.959878836</v>
      </c>
      <c r="BI19" s="3">
        <v>24693122.611872986</v>
      </c>
      <c r="BJ19" s="3">
        <v>24796187.118533283</v>
      </c>
      <c r="BK19" s="3">
        <v>26275132.260970391</v>
      </c>
      <c r="BL19" s="3">
        <v>27135354.189778108</v>
      </c>
      <c r="BM19" s="3">
        <v>28227357.889911838</v>
      </c>
      <c r="BN19" s="3">
        <v>28729235.43916937</v>
      </c>
      <c r="BO19" s="3">
        <v>29972376.875371858</v>
      </c>
      <c r="BP19" s="3">
        <v>27826033.732912958</v>
      </c>
      <c r="BQ19" s="3">
        <v>30368727.999999974</v>
      </c>
      <c r="BR19" s="3">
        <v>34131509</v>
      </c>
      <c r="BS19" s="3">
        <v>36814662</v>
      </c>
      <c r="BT19" s="3"/>
      <c r="BU19" s="3"/>
      <c r="BV19" s="3"/>
      <c r="BW19" s="3"/>
    </row>
    <row r="20" spans="2:75" x14ac:dyDescent="0.2">
      <c r="B20" t="s">
        <v>17</v>
      </c>
      <c r="C20" s="3">
        <v>35903.059995104952</v>
      </c>
      <c r="D20" s="3">
        <v>39787.069108366937</v>
      </c>
      <c r="E20" s="3">
        <v>45548.237643838176</v>
      </c>
      <c r="F20" s="3">
        <v>53734.37264013903</v>
      </c>
      <c r="G20" s="3">
        <v>62595.707493956179</v>
      </c>
      <c r="H20" s="3">
        <v>64814.138717432208</v>
      </c>
      <c r="I20" s="3">
        <v>66853.894698976801</v>
      </c>
      <c r="J20" s="3">
        <v>78023.842399538786</v>
      </c>
      <c r="K20" s="3">
        <v>93147.278709068676</v>
      </c>
      <c r="L20" s="3">
        <v>109295.51381776873</v>
      </c>
      <c r="M20" s="3">
        <v>122915.70706068033</v>
      </c>
      <c r="N20" s="3">
        <v>144378.82401293828</v>
      </c>
      <c r="O20" s="3">
        <v>169110.7181631352</v>
      </c>
      <c r="P20" s="3">
        <v>191152.49436136551</v>
      </c>
      <c r="Q20" s="3">
        <v>216002.97965359173</v>
      </c>
      <c r="R20" s="3">
        <v>248794.38003975319</v>
      </c>
      <c r="S20" s="3">
        <v>278232.04214434605</v>
      </c>
      <c r="T20" s="3">
        <v>317685.2724125844</v>
      </c>
      <c r="U20" s="3">
        <v>374747.73247121944</v>
      </c>
      <c r="V20" s="3">
        <v>454192.01099047426</v>
      </c>
      <c r="W20" s="3">
        <v>567498.42478380224</v>
      </c>
      <c r="X20" s="3">
        <v>674331.56019501644</v>
      </c>
      <c r="Y20" s="3">
        <v>820653.00371111056</v>
      </c>
      <c r="Z20" s="3">
        <v>1049972.6083682082</v>
      </c>
      <c r="AA20" s="3">
        <v>1307440.3935788916</v>
      </c>
      <c r="AB20" s="3">
        <v>1537126.1701547853</v>
      </c>
      <c r="AC20" s="3">
        <v>1701716.9283163371</v>
      </c>
      <c r="AD20" s="3">
        <v>1995128.6721458116</v>
      </c>
      <c r="AE20" s="3">
        <v>2293399.3387708841</v>
      </c>
      <c r="AF20" s="3">
        <v>2630608.2151690982</v>
      </c>
      <c r="AG20" s="3">
        <v>2960038.2761124815</v>
      </c>
      <c r="AH20" s="3">
        <v>3318655.5392019339</v>
      </c>
      <c r="AI20" s="3">
        <v>3708533.3326518554</v>
      </c>
      <c r="AJ20" s="3">
        <v>4175389.9029736817</v>
      </c>
      <c r="AK20" s="3">
        <v>4704055.3509562938</v>
      </c>
      <c r="AL20" s="3">
        <v>5067118.1789363157</v>
      </c>
      <c r="AM20" s="3">
        <v>5599623.2530062487</v>
      </c>
      <c r="AN20" s="3">
        <v>6001150.6474362696</v>
      </c>
      <c r="AO20" s="3">
        <v>6187497.4001517808</v>
      </c>
      <c r="AP20" s="3">
        <v>6596765.4786173478</v>
      </c>
      <c r="AQ20" s="3">
        <v>7184233.1415299987</v>
      </c>
      <c r="AR20" s="3">
        <v>7655793.0108075337</v>
      </c>
      <c r="AS20" s="3">
        <v>8195673.9172140136</v>
      </c>
      <c r="AT20" s="3">
        <v>8633632.9156787638</v>
      </c>
      <c r="AU20" s="3">
        <v>9106304.3154923674</v>
      </c>
      <c r="AV20" s="3">
        <v>9904931.1111981124</v>
      </c>
      <c r="AW20" s="3">
        <v>10583881.415074617</v>
      </c>
      <c r="AX20" s="3">
        <v>11320307.051926864</v>
      </c>
      <c r="AY20" s="3">
        <v>12035316.29844331</v>
      </c>
      <c r="AZ20" s="3">
        <v>12854653.225118181</v>
      </c>
      <c r="BA20" s="3">
        <v>13805440.5206278</v>
      </c>
      <c r="BB20" s="3">
        <v>14799421.976265796</v>
      </c>
      <c r="BC20" s="3">
        <v>15961680.461068803</v>
      </c>
      <c r="BD20" s="3">
        <v>16995274.98926051</v>
      </c>
      <c r="BE20" s="3">
        <v>16702854.883721109</v>
      </c>
      <c r="BF20" s="3">
        <v>16649104.523164896</v>
      </c>
      <c r="BG20" s="3">
        <v>16667989.680150922</v>
      </c>
      <c r="BH20" s="3">
        <v>16045646.966310531</v>
      </c>
      <c r="BI20" s="3">
        <v>15863547.127501749</v>
      </c>
      <c r="BJ20" s="3">
        <v>16141107.460677311</v>
      </c>
      <c r="BK20" s="3">
        <v>16597727.545580443</v>
      </c>
      <c r="BL20" s="3">
        <v>17172458.269852024</v>
      </c>
      <c r="BM20" s="3">
        <v>17885722.571403228</v>
      </c>
      <c r="BN20" s="3">
        <v>18357242.701668087</v>
      </c>
      <c r="BO20" s="3">
        <v>19155979.626095481</v>
      </c>
      <c r="BP20" s="3">
        <v>17500022.737961192</v>
      </c>
      <c r="BQ20" s="3">
        <v>18816699.999999985</v>
      </c>
      <c r="BR20" s="3">
        <v>21130102</v>
      </c>
      <c r="BS20" s="3">
        <v>22826924</v>
      </c>
      <c r="BT20" s="3"/>
      <c r="BU20" s="3"/>
      <c r="BV20" s="3"/>
      <c r="BW20" s="3"/>
    </row>
    <row r="21" spans="2:75" x14ac:dyDescent="0.2">
      <c r="B21" t="s">
        <v>18</v>
      </c>
      <c r="C21" s="3">
        <v>164861.82228536688</v>
      </c>
      <c r="D21" s="3">
        <v>182335.47233472136</v>
      </c>
      <c r="E21" s="3">
        <v>208324.84176220183</v>
      </c>
      <c r="F21" s="3">
        <v>243915.41890267265</v>
      </c>
      <c r="G21" s="3">
        <v>281999.82794217963</v>
      </c>
      <c r="H21" s="3">
        <v>293622.43055000837</v>
      </c>
      <c r="I21" s="3">
        <v>304551.64304981945</v>
      </c>
      <c r="J21" s="3">
        <v>352548.71364332474</v>
      </c>
      <c r="K21" s="3">
        <v>417464.01904604601</v>
      </c>
      <c r="L21" s="3">
        <v>504512.3362609485</v>
      </c>
      <c r="M21" s="3">
        <v>584382.0289166884</v>
      </c>
      <c r="N21" s="3">
        <v>676906.97915635165</v>
      </c>
      <c r="O21" s="3">
        <v>781865.41764051688</v>
      </c>
      <c r="P21" s="3">
        <v>900952.89741357707</v>
      </c>
      <c r="Q21" s="3">
        <v>1037868.5797344862</v>
      </c>
      <c r="R21" s="3">
        <v>1178451.602284136</v>
      </c>
      <c r="S21" s="3">
        <v>1299170.1718349385</v>
      </c>
      <c r="T21" s="3">
        <v>1484417.200882653</v>
      </c>
      <c r="U21" s="3">
        <v>1752253.4818473309</v>
      </c>
      <c r="V21" s="3">
        <v>2137034.8300565504</v>
      </c>
      <c r="W21" s="3">
        <v>2686889.7033070168</v>
      </c>
      <c r="X21" s="3">
        <v>3125673.7389567601</v>
      </c>
      <c r="Y21" s="3">
        <v>3724032.059037853</v>
      </c>
      <c r="Z21" s="3">
        <v>4623410.8243976319</v>
      </c>
      <c r="AA21" s="3">
        <v>5586445.9569987338</v>
      </c>
      <c r="AB21" s="3">
        <v>6468254.2366352659</v>
      </c>
      <c r="AC21" s="3">
        <v>7052239.3610269623</v>
      </c>
      <c r="AD21" s="3">
        <v>8072107.7677859673</v>
      </c>
      <c r="AE21" s="3">
        <v>9058787.7927508522</v>
      </c>
      <c r="AF21" s="3">
        <v>10233081.796067124</v>
      </c>
      <c r="AG21" s="3">
        <v>11339795.580483088</v>
      </c>
      <c r="AH21" s="3">
        <v>12669162.480283866</v>
      </c>
      <c r="AI21" s="3">
        <v>14107925.8046242</v>
      </c>
      <c r="AJ21" s="3">
        <v>15612750.612593455</v>
      </c>
      <c r="AK21" s="3">
        <v>17289134.493059982</v>
      </c>
      <c r="AL21" s="3">
        <v>19056732.008279778</v>
      </c>
      <c r="AM21" s="3">
        <v>20749969.968185846</v>
      </c>
      <c r="AN21" s="3">
        <v>21919250.256474297</v>
      </c>
      <c r="AO21" s="3">
        <v>22825336.033619508</v>
      </c>
      <c r="AP21" s="3">
        <v>24021608.370441198</v>
      </c>
      <c r="AQ21" s="3">
        <v>25745567.204331644</v>
      </c>
      <c r="AR21" s="3">
        <v>26956059.865866005</v>
      </c>
      <c r="AS21" s="3">
        <v>28677778.642754611</v>
      </c>
      <c r="AT21" s="3">
        <v>30831612.275927056</v>
      </c>
      <c r="AU21" s="3">
        <v>33027637.617486961</v>
      </c>
      <c r="AV21" s="3">
        <v>35629319.257930666</v>
      </c>
      <c r="AW21" s="3">
        <v>38276309.834083721</v>
      </c>
      <c r="AX21" s="3">
        <v>40578487.64127139</v>
      </c>
      <c r="AY21" s="3">
        <v>42946515.419993885</v>
      </c>
      <c r="AZ21" s="3">
        <v>45872456.050915502</v>
      </c>
      <c r="BA21" s="3">
        <v>49457077.649049923</v>
      </c>
      <c r="BB21" s="3">
        <v>53391469.336654656</v>
      </c>
      <c r="BC21" s="3">
        <v>57580654.128443137</v>
      </c>
      <c r="BD21" s="3">
        <v>61266252.932099223</v>
      </c>
      <c r="BE21" s="3">
        <v>59472196.008435152</v>
      </c>
      <c r="BF21" s="3">
        <v>59507301.092499554</v>
      </c>
      <c r="BG21" s="3">
        <v>59207341.662388168</v>
      </c>
      <c r="BH21" s="3">
        <v>57836728.373617098</v>
      </c>
      <c r="BI21" s="3">
        <v>56396973.126878977</v>
      </c>
      <c r="BJ21" s="3">
        <v>57328541.390503347</v>
      </c>
      <c r="BK21" s="3">
        <v>59083890.013811611</v>
      </c>
      <c r="BL21" s="3">
        <v>61026800.361088097</v>
      </c>
      <c r="BM21" s="3">
        <v>63285508.941452011</v>
      </c>
      <c r="BN21" s="3">
        <v>65237265.678349413</v>
      </c>
      <c r="BO21" s="3">
        <v>67351747.502502874</v>
      </c>
      <c r="BP21" s="3">
        <v>60839699.028631665</v>
      </c>
      <c r="BQ21" s="3">
        <v>65532626.99999994</v>
      </c>
      <c r="BR21" s="3">
        <v>73265934</v>
      </c>
      <c r="BS21" s="3">
        <v>80088550</v>
      </c>
      <c r="BT21" s="3"/>
      <c r="BU21" s="3"/>
      <c r="BV21" s="3"/>
      <c r="BW21" s="3"/>
    </row>
    <row r="22" spans="2:75" x14ac:dyDescent="0.2">
      <c r="B22" t="s">
        <v>19</v>
      </c>
      <c r="C22" s="3">
        <v>19284.17600262519</v>
      </c>
      <c r="D22" s="3">
        <v>21577.318054483894</v>
      </c>
      <c r="E22" s="3">
        <v>24940.995029224581</v>
      </c>
      <c r="F22" s="3">
        <v>29151.484981867208</v>
      </c>
      <c r="G22" s="3">
        <v>33644.979003372879</v>
      </c>
      <c r="H22" s="3">
        <v>34566.650371959935</v>
      </c>
      <c r="I22" s="3">
        <v>35377.499318072259</v>
      </c>
      <c r="J22" s="3">
        <v>40272.690920699599</v>
      </c>
      <c r="K22" s="3">
        <v>46896.192143108012</v>
      </c>
      <c r="L22" s="3">
        <v>54967.652549965176</v>
      </c>
      <c r="M22" s="3">
        <v>61752.004333770601</v>
      </c>
      <c r="N22" s="3">
        <v>70693.049322893625</v>
      </c>
      <c r="O22" s="3">
        <v>80700.359430505836</v>
      </c>
      <c r="P22" s="3">
        <v>90202.933039917567</v>
      </c>
      <c r="Q22" s="3">
        <v>100794.90988303057</v>
      </c>
      <c r="R22" s="3">
        <v>113953.31759583285</v>
      </c>
      <c r="S22" s="3">
        <v>125084.40990513054</v>
      </c>
      <c r="T22" s="3">
        <v>140969.9590444075</v>
      </c>
      <c r="U22" s="3">
        <v>164136.19094562271</v>
      </c>
      <c r="V22" s="3">
        <v>196138.53682872921</v>
      </c>
      <c r="W22" s="3">
        <v>241628.94302398225</v>
      </c>
      <c r="X22" s="3">
        <v>288754.59277933126</v>
      </c>
      <c r="Y22" s="3">
        <v>353418.48258736293</v>
      </c>
      <c r="Z22" s="3">
        <v>463865.07523036574</v>
      </c>
      <c r="AA22" s="3">
        <v>592547.60199383274</v>
      </c>
      <c r="AB22" s="3">
        <v>703690.3577504626</v>
      </c>
      <c r="AC22" s="3">
        <v>786926.74955745868</v>
      </c>
      <c r="AD22" s="3">
        <v>922070.741711232</v>
      </c>
      <c r="AE22" s="3">
        <v>1059312.6183104469</v>
      </c>
      <c r="AF22" s="3">
        <v>1187286.5096813298</v>
      </c>
      <c r="AG22" s="3">
        <v>1305440.515142747</v>
      </c>
      <c r="AH22" s="3">
        <v>1452055.2910249257</v>
      </c>
      <c r="AI22" s="3">
        <v>1609869.595246956</v>
      </c>
      <c r="AJ22" s="3">
        <v>1805280.9406204652</v>
      </c>
      <c r="AK22" s="3">
        <v>2025753.932497184</v>
      </c>
      <c r="AL22" s="3">
        <v>2270580.1327281389</v>
      </c>
      <c r="AM22" s="3">
        <v>2518547.2254862078</v>
      </c>
      <c r="AN22" s="3">
        <v>2714015.6183606773</v>
      </c>
      <c r="AO22" s="3">
        <v>2832363.3846451938</v>
      </c>
      <c r="AP22" s="3">
        <v>3022034.5840224661</v>
      </c>
      <c r="AQ22" s="3">
        <v>3220049.566830799</v>
      </c>
      <c r="AR22" s="3">
        <v>3397229.4135996336</v>
      </c>
      <c r="AS22" s="3">
        <v>3630397.4971752157</v>
      </c>
      <c r="AT22" s="3">
        <v>3835754.1586239683</v>
      </c>
      <c r="AU22" s="3">
        <v>4080325.8455179539</v>
      </c>
      <c r="AV22" s="3">
        <v>4459980.3589172186</v>
      </c>
      <c r="AW22" s="3">
        <v>4782478.3015863495</v>
      </c>
      <c r="AX22" s="3">
        <v>5070960.950426437</v>
      </c>
      <c r="AY22" s="3">
        <v>5479651.5266951695</v>
      </c>
      <c r="AZ22" s="3">
        <v>5805842.0487243729</v>
      </c>
      <c r="BA22" s="3">
        <v>6228602.2262126952</v>
      </c>
      <c r="BB22" s="3">
        <v>6713952.3928503329</v>
      </c>
      <c r="BC22" s="3">
        <v>7266695.4621070484</v>
      </c>
      <c r="BD22" s="3">
        <v>7707449.5549668279</v>
      </c>
      <c r="BE22" s="3">
        <v>7468984.2005113764</v>
      </c>
      <c r="BF22" s="3">
        <v>7425684.1088796258</v>
      </c>
      <c r="BG22" s="3">
        <v>7364166.9881908288</v>
      </c>
      <c r="BH22" s="3">
        <v>7119316.0971615491</v>
      </c>
      <c r="BI22" s="3">
        <v>6957149.0603543296</v>
      </c>
      <c r="BJ22" s="3">
        <v>7067848.1904880116</v>
      </c>
      <c r="BK22" s="3">
        <v>7274842.0209656311</v>
      </c>
      <c r="BL22" s="3">
        <v>7335652.8505484359</v>
      </c>
      <c r="BM22" s="3">
        <v>7590599.1662510037</v>
      </c>
      <c r="BN22" s="3">
        <v>7862609.9788423339</v>
      </c>
      <c r="BO22" s="3">
        <v>8087545.1369106891</v>
      </c>
      <c r="BP22" s="3">
        <v>7481469.2504500542</v>
      </c>
      <c r="BQ22" s="3">
        <v>7894810.9999999925</v>
      </c>
      <c r="BR22" s="3">
        <v>8842369</v>
      </c>
      <c r="BS22" s="3">
        <v>9679139</v>
      </c>
      <c r="BT22" s="3"/>
      <c r="BU22" s="3"/>
      <c r="BV22" s="3"/>
      <c r="BW22" s="3"/>
    </row>
    <row r="23" spans="2:75" x14ac:dyDescent="0.2">
      <c r="B23" t="s">
        <v>30</v>
      </c>
      <c r="C23" s="3">
        <v>5740.526710078514</v>
      </c>
      <c r="D23" s="3">
        <v>6272.9532678449086</v>
      </c>
      <c r="E23" s="3">
        <v>7081.2782766293376</v>
      </c>
      <c r="F23" s="3">
        <v>8089.0862104346224</v>
      </c>
      <c r="G23" s="3">
        <v>9124.2926675390354</v>
      </c>
      <c r="H23" s="3">
        <v>9351.2237552703155</v>
      </c>
      <c r="I23" s="3">
        <v>9547.0599435199474</v>
      </c>
      <c r="J23" s="3">
        <v>10556.491017240196</v>
      </c>
      <c r="K23" s="3">
        <v>11940.20997147488</v>
      </c>
      <c r="L23" s="3">
        <v>14258.317015498116</v>
      </c>
      <c r="M23" s="3">
        <v>16319.156914213236</v>
      </c>
      <c r="N23" s="3">
        <v>19561.628237307581</v>
      </c>
      <c r="O23" s="3">
        <v>23382.131955389985</v>
      </c>
      <c r="P23" s="3">
        <v>26571.156292941905</v>
      </c>
      <c r="Q23" s="3">
        <v>30186.1752566053</v>
      </c>
      <c r="R23" s="3">
        <v>34368.701660922066</v>
      </c>
      <c r="S23" s="3">
        <v>37993.064114070898</v>
      </c>
      <c r="T23" s="3">
        <v>43522.52519049868</v>
      </c>
      <c r="U23" s="3">
        <v>51508.192173869917</v>
      </c>
      <c r="V23" s="3">
        <v>62020.865577822718</v>
      </c>
      <c r="W23" s="3">
        <v>76988.270536328899</v>
      </c>
      <c r="X23" s="3">
        <v>92034.231213419902</v>
      </c>
      <c r="Y23" s="3">
        <v>112681.35937962936</v>
      </c>
      <c r="Z23" s="3">
        <v>147621.67267433048</v>
      </c>
      <c r="AA23" s="3">
        <v>188223.73728602627</v>
      </c>
      <c r="AB23" s="3">
        <v>227458.11055407845</v>
      </c>
      <c r="AC23" s="3">
        <v>258832.88550025801</v>
      </c>
      <c r="AD23" s="3">
        <v>306719.87686017604</v>
      </c>
      <c r="AE23" s="3">
        <v>356361.27017980244</v>
      </c>
      <c r="AF23" s="3">
        <v>398570.94066864811</v>
      </c>
      <c r="AG23" s="3">
        <v>437307.0676393935</v>
      </c>
      <c r="AH23" s="3">
        <v>488735.23640240042</v>
      </c>
      <c r="AI23" s="3">
        <v>544423.91015538794</v>
      </c>
      <c r="AJ23" s="3">
        <v>602736.83710463822</v>
      </c>
      <c r="AK23" s="3">
        <v>667728.97472173581</v>
      </c>
      <c r="AL23" s="3">
        <v>738324.22383102693</v>
      </c>
      <c r="AM23" s="3">
        <v>825574.52689214179</v>
      </c>
      <c r="AN23" s="3">
        <v>869106.00947450369</v>
      </c>
      <c r="AO23" s="3">
        <v>933957.04563214246</v>
      </c>
      <c r="AP23" s="3">
        <v>970990.02874515147</v>
      </c>
      <c r="AQ23" s="3">
        <v>1116075.3515928185</v>
      </c>
      <c r="AR23" s="3">
        <v>1170314.5034653093</v>
      </c>
      <c r="AS23" s="3">
        <v>1264081.5543877417</v>
      </c>
      <c r="AT23" s="3">
        <v>1390875.3187020801</v>
      </c>
      <c r="AU23" s="3">
        <v>1490234.8004611107</v>
      </c>
      <c r="AV23" s="3">
        <v>1591736.5424935489</v>
      </c>
      <c r="AW23" s="3">
        <v>1690210.3898239937</v>
      </c>
      <c r="AX23" s="3">
        <v>1795786.7674601956</v>
      </c>
      <c r="AY23" s="3">
        <v>1936990.4945083559</v>
      </c>
      <c r="AZ23" s="3">
        <v>2073313.8233478111</v>
      </c>
      <c r="BA23" s="3">
        <v>2217986.5729530221</v>
      </c>
      <c r="BB23" s="3">
        <v>2394480.3064261233</v>
      </c>
      <c r="BC23" s="3">
        <v>2564823.6545118392</v>
      </c>
      <c r="BD23" s="3">
        <v>2741588.4116050517</v>
      </c>
      <c r="BE23" s="3">
        <v>2780044.8869604068</v>
      </c>
      <c r="BF23" s="3">
        <v>2755149.8398488718</v>
      </c>
      <c r="BG23" s="3">
        <v>2762379.3228434823</v>
      </c>
      <c r="BH23" s="3">
        <v>2668640.9394957512</v>
      </c>
      <c r="BI23" s="3">
        <v>2689092.3824599409</v>
      </c>
      <c r="BJ23" s="3">
        <v>2681783.2682277481</v>
      </c>
      <c r="BK23" s="3">
        <v>2770045.9659070228</v>
      </c>
      <c r="BL23" s="3">
        <v>2846414.1962124277</v>
      </c>
      <c r="BM23" s="3">
        <v>2877047.0055646556</v>
      </c>
      <c r="BN23" s="3">
        <v>2978327.0861892323</v>
      </c>
      <c r="BO23" s="3">
        <v>3076464.6064935438</v>
      </c>
      <c r="BP23" s="3">
        <v>2884585.299184016</v>
      </c>
      <c r="BQ23" s="3">
        <v>3051272.9999999972</v>
      </c>
      <c r="BR23" s="3">
        <v>3296488</v>
      </c>
      <c r="BS23" s="3">
        <v>3507781</v>
      </c>
      <c r="BT23" s="3"/>
      <c r="BU23" s="3"/>
      <c r="BV23" s="3"/>
      <c r="BW23" s="3"/>
    </row>
    <row r="24" spans="2:75" x14ac:dyDescent="0.2">
      <c r="B24" t="s">
        <v>25</v>
      </c>
      <c r="C24" s="3">
        <f>SUM(C6:C23)</f>
        <v>2224186.6280761422</v>
      </c>
      <c r="D24" s="3">
        <f t="shared" ref="D24:BO24" si="1">SUM(D6:D23)</f>
        <v>2474938.100946092</v>
      </c>
      <c r="E24" s="3">
        <f t="shared" si="1"/>
        <v>2845453.1874707951</v>
      </c>
      <c r="F24" s="3">
        <f t="shared" si="1"/>
        <v>3334765.5636873511</v>
      </c>
      <c r="G24" s="3">
        <f t="shared" si="1"/>
        <v>3859525.2912006979</v>
      </c>
      <c r="H24" s="3">
        <f t="shared" si="1"/>
        <v>3984251.6334262826</v>
      </c>
      <c r="I24" s="3">
        <f t="shared" si="1"/>
        <v>4098181.9305043849</v>
      </c>
      <c r="J24" s="3">
        <f t="shared" si="1"/>
        <v>4658515.671035409</v>
      </c>
      <c r="K24" s="3">
        <f t="shared" si="1"/>
        <v>5417512.4223591322</v>
      </c>
      <c r="L24" s="3">
        <f t="shared" si="1"/>
        <v>6426383.7686632089</v>
      </c>
      <c r="M24" s="3">
        <f t="shared" si="1"/>
        <v>7308604.5072045252</v>
      </c>
      <c r="N24" s="3">
        <f t="shared" si="1"/>
        <v>8511318.631392451</v>
      </c>
      <c r="O24" s="3">
        <f t="shared" si="1"/>
        <v>9885267.8579966668</v>
      </c>
      <c r="P24" s="3">
        <f t="shared" si="1"/>
        <v>11277139.742841838</v>
      </c>
      <c r="Q24" s="3">
        <f t="shared" si="1"/>
        <v>12862168.628269371</v>
      </c>
      <c r="R24" s="3">
        <f t="shared" si="1"/>
        <v>14744912.441353446</v>
      </c>
      <c r="S24" s="3">
        <f t="shared" si="1"/>
        <v>16414363.21089969</v>
      </c>
      <c r="T24" s="3">
        <f t="shared" si="1"/>
        <v>18774923.535855442</v>
      </c>
      <c r="U24" s="3">
        <f t="shared" si="1"/>
        <v>22189336.258307047</v>
      </c>
      <c r="V24" s="3">
        <f t="shared" si="1"/>
        <v>26903932.993361343</v>
      </c>
      <c r="W24" s="3">
        <f t="shared" si="1"/>
        <v>33632930.029813297</v>
      </c>
      <c r="X24" s="3">
        <f t="shared" si="1"/>
        <v>40054060.723751538</v>
      </c>
      <c r="Y24" s="3">
        <f t="shared" si="1"/>
        <v>48860239.012699246</v>
      </c>
      <c r="Z24" s="3">
        <f t="shared" si="1"/>
        <v>62782881.693998955</v>
      </c>
      <c r="AA24" s="3">
        <f t="shared" si="1"/>
        <v>78530963.463931814</v>
      </c>
      <c r="AB24" s="3">
        <f t="shared" si="1"/>
        <v>92691727.137404248</v>
      </c>
      <c r="AC24" s="3">
        <f t="shared" si="1"/>
        <v>103029977.78406492</v>
      </c>
      <c r="AD24" s="3">
        <f t="shared" si="1"/>
        <v>118908287.56384575</v>
      </c>
      <c r="AE24" s="3">
        <f t="shared" si="1"/>
        <v>134556665.77125111</v>
      </c>
      <c r="AF24" s="3">
        <f t="shared" si="1"/>
        <v>151547271.13026789</v>
      </c>
      <c r="AG24" s="3">
        <f t="shared" si="1"/>
        <v>167447736.62264159</v>
      </c>
      <c r="AH24" s="3">
        <f t="shared" si="1"/>
        <v>188585878.89431378</v>
      </c>
      <c r="AI24" s="3">
        <f t="shared" si="1"/>
        <v>211711324.89174238</v>
      </c>
      <c r="AJ24" s="3">
        <f t="shared" si="1"/>
        <v>236968019.72322512</v>
      </c>
      <c r="AK24" s="3">
        <f t="shared" si="1"/>
        <v>265423512.39559719</v>
      </c>
      <c r="AL24" s="3">
        <f t="shared" si="1"/>
        <v>297299483.4985103</v>
      </c>
      <c r="AM24" s="3">
        <f t="shared" si="1"/>
        <v>327127656.06715244</v>
      </c>
      <c r="AN24" s="3">
        <f t="shared" si="1"/>
        <v>351087801.04654431</v>
      </c>
      <c r="AO24" s="3">
        <f t="shared" si="1"/>
        <v>367830494.11905921</v>
      </c>
      <c r="AP24" s="3">
        <f t="shared" si="1"/>
        <v>389719241.4553746</v>
      </c>
      <c r="AQ24" s="3">
        <f t="shared" si="1"/>
        <v>419982132.42157793</v>
      </c>
      <c r="AR24" s="3">
        <f t="shared" si="1"/>
        <v>444644645.10704583</v>
      </c>
      <c r="AS24" s="3">
        <f t="shared" si="1"/>
        <v>472496773.73750925</v>
      </c>
      <c r="AT24" s="3">
        <f t="shared" si="1"/>
        <v>503075408.48492163</v>
      </c>
      <c r="AU24" s="3">
        <f t="shared" si="1"/>
        <v>535960238.00856769</v>
      </c>
      <c r="AV24" s="3">
        <f t="shared" si="1"/>
        <v>580959914.68205595</v>
      </c>
      <c r="AW24" s="3">
        <f t="shared" si="1"/>
        <v>630417881.35561621</v>
      </c>
      <c r="AX24" s="3">
        <f t="shared" si="1"/>
        <v>676087081.75522912</v>
      </c>
      <c r="AY24" s="3">
        <f t="shared" si="1"/>
        <v>723892890.78482723</v>
      </c>
      <c r="AZ24" s="3">
        <f t="shared" si="1"/>
        <v>775928868.20635056</v>
      </c>
      <c r="BA24" s="3">
        <f t="shared" si="1"/>
        <v>836215651.38900816</v>
      </c>
      <c r="BB24" s="3">
        <f t="shared" si="1"/>
        <v>902519229.28337657</v>
      </c>
      <c r="BC24" s="3">
        <f t="shared" si="1"/>
        <v>974788628.82906604</v>
      </c>
      <c r="BD24" s="3">
        <f t="shared" si="1"/>
        <v>1029943519.5725107</v>
      </c>
      <c r="BE24" s="3">
        <f t="shared" si="1"/>
        <v>1006777868.1235653</v>
      </c>
      <c r="BF24" s="3">
        <f t="shared" si="1"/>
        <v>991504986.79163015</v>
      </c>
      <c r="BG24" s="3">
        <f t="shared" si="1"/>
        <v>985132329.34566438</v>
      </c>
      <c r="BH24" s="3">
        <f t="shared" si="1"/>
        <v>955852635.08896291</v>
      </c>
      <c r="BI24" s="3">
        <f t="shared" si="1"/>
        <v>937566486.51541722</v>
      </c>
      <c r="BJ24" s="3">
        <f t="shared" si="1"/>
        <v>946722370.19586658</v>
      </c>
      <c r="BK24" s="3">
        <f t="shared" si="1"/>
        <v>983561898.49747837</v>
      </c>
      <c r="BL24" s="3">
        <f t="shared" si="1"/>
        <v>1018488564.8509173</v>
      </c>
      <c r="BM24" s="3">
        <f t="shared" si="1"/>
        <v>1061973804.3681517</v>
      </c>
      <c r="BN24" s="3">
        <f t="shared" si="1"/>
        <v>1098578984.9219089</v>
      </c>
      <c r="BO24" s="3">
        <f t="shared" si="1"/>
        <v>1139875205.137578</v>
      </c>
      <c r="BP24" s="3">
        <f t="shared" ref="BP24:BS24" si="2">SUM(BP6:BP23)</f>
        <v>1030968780.7779063</v>
      </c>
      <c r="BQ24" s="3">
        <f t="shared" si="2"/>
        <v>1117477579.9999993</v>
      </c>
      <c r="BR24" s="3">
        <f t="shared" si="2"/>
        <v>1251272307</v>
      </c>
      <c r="BS24" s="3">
        <f t="shared" si="2"/>
        <v>1366369476</v>
      </c>
      <c r="BT24" s="3"/>
      <c r="BU24" s="3"/>
      <c r="BV24" s="3"/>
      <c r="BW24" s="3"/>
    </row>
    <row r="25" spans="2:75" x14ac:dyDescent="0.2">
      <c r="B25" t="s">
        <v>31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2:75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2:75" x14ac:dyDescent="0.2">
      <c r="B27" t="s">
        <v>33</v>
      </c>
      <c r="C27" s="3">
        <v>1853.2627429806209</v>
      </c>
      <c r="D27" s="3">
        <v>2062.9472271126692</v>
      </c>
      <c r="E27" s="3">
        <v>2372.7093883122147</v>
      </c>
      <c r="F27" s="3">
        <v>2781.8910891608766</v>
      </c>
      <c r="G27" s="3">
        <v>3221.0944117551953</v>
      </c>
      <c r="H27" s="3">
        <v>3326.7904442494087</v>
      </c>
      <c r="I27" s="3">
        <v>3423.6870555305004</v>
      </c>
      <c r="J27" s="3">
        <v>3893.9564276208193</v>
      </c>
      <c r="K27" s="3">
        <v>4531.0771539758234</v>
      </c>
      <c r="L27" s="3">
        <v>5378.2934781769236</v>
      </c>
      <c r="M27" s="3">
        <v>6120.8038158849404</v>
      </c>
      <c r="N27" s="3">
        <v>7133.2528820243133</v>
      </c>
      <c r="O27" s="3">
        <v>8291.2252762888493</v>
      </c>
      <c r="P27" s="3">
        <v>9466.590776472467</v>
      </c>
      <c r="Q27" s="3">
        <v>10806.856454996301</v>
      </c>
      <c r="R27" s="3">
        <v>12400.672805991444</v>
      </c>
      <c r="S27" s="3">
        <v>13818.946641930779</v>
      </c>
      <c r="T27" s="3">
        <v>15823.740251183399</v>
      </c>
      <c r="U27" s="3">
        <v>18723.618677989834</v>
      </c>
      <c r="V27" s="3">
        <v>22730.734524335068</v>
      </c>
      <c r="W27" s="3">
        <v>28454.717545134361</v>
      </c>
      <c r="X27" s="3">
        <v>33936.670893251576</v>
      </c>
      <c r="Y27" s="3">
        <v>41462.626041536641</v>
      </c>
      <c r="Z27" s="3">
        <v>53366.428858634732</v>
      </c>
      <c r="AA27" s="3">
        <v>66872.18113062976</v>
      </c>
      <c r="AB27" s="3">
        <v>79082.486769259849</v>
      </c>
      <c r="AC27" s="3">
        <v>100255.48490170739</v>
      </c>
      <c r="AD27" s="3">
        <v>107851.87082694071</v>
      </c>
      <c r="AE27" s="3">
        <v>135010.69350442814</v>
      </c>
      <c r="AF27" s="3">
        <v>149174.49213684461</v>
      </c>
      <c r="AG27" s="3">
        <v>207581.06978146755</v>
      </c>
      <c r="AH27" s="3">
        <v>212605.66048579384</v>
      </c>
      <c r="AI27" s="3">
        <v>231817.54385679984</v>
      </c>
      <c r="AJ27" s="3">
        <v>237071.42130445398</v>
      </c>
      <c r="AK27" s="3">
        <v>272722.23226886085</v>
      </c>
      <c r="AL27" s="3">
        <v>283570.46058811218</v>
      </c>
      <c r="AM27" s="3">
        <v>310443.09656768007</v>
      </c>
      <c r="AN27" s="3">
        <v>358351.62752978265</v>
      </c>
      <c r="AO27" s="3">
        <v>396234.09212300723</v>
      </c>
      <c r="AP27" s="3">
        <v>414074.29619327665</v>
      </c>
      <c r="AQ27" s="3">
        <v>432482.66572193452</v>
      </c>
      <c r="AR27" s="3">
        <v>450569.03570903884</v>
      </c>
      <c r="AS27" s="3">
        <v>464220.1517167546</v>
      </c>
      <c r="AT27" s="3">
        <v>498583.27405074937</v>
      </c>
      <c r="AU27" s="3">
        <v>532297.56871171959</v>
      </c>
      <c r="AV27" s="3">
        <v>597912.16681800399</v>
      </c>
      <c r="AW27" s="3">
        <v>615347.8898186133</v>
      </c>
      <c r="AX27" s="3">
        <v>607539.53677274392</v>
      </c>
      <c r="AY27" s="3">
        <v>555061.3802672968</v>
      </c>
      <c r="AZ27" s="3">
        <v>652031.99087293202</v>
      </c>
      <c r="BA27" s="3">
        <v>723677.94262940111</v>
      </c>
      <c r="BB27" s="3">
        <v>833110.60472761688</v>
      </c>
      <c r="BC27" s="3">
        <v>845292.82858198031</v>
      </c>
      <c r="BD27" s="3">
        <v>900339.29069137119</v>
      </c>
      <c r="BE27" s="3">
        <v>937900.84973007487</v>
      </c>
      <c r="BF27" s="3">
        <v>1025327.368265131</v>
      </c>
      <c r="BG27" s="3">
        <v>1376556.2065676907</v>
      </c>
      <c r="BH27" s="3">
        <v>1071444.694299229</v>
      </c>
      <c r="BI27" s="3">
        <v>1135118.5954143193</v>
      </c>
      <c r="BJ27" s="3">
        <v>1044047.8631400981</v>
      </c>
      <c r="BK27" s="3">
        <v>1100193.2146813297</v>
      </c>
      <c r="BL27" s="3">
        <v>1004922.4959558552</v>
      </c>
      <c r="BM27" s="3">
        <v>1020551.303572772</v>
      </c>
      <c r="BN27" s="3">
        <v>1025959.6739144685</v>
      </c>
      <c r="BO27" s="3">
        <v>1066327.4286324049</v>
      </c>
      <c r="BP27" s="3">
        <v>1090402.1380016659</v>
      </c>
      <c r="BQ27" s="3">
        <v>1117419.9999999991</v>
      </c>
      <c r="BR27" s="3">
        <v>1208693</v>
      </c>
      <c r="BS27" s="3">
        <v>1286524</v>
      </c>
      <c r="BT27" s="3"/>
      <c r="BU27" s="3"/>
      <c r="BV27" s="3"/>
      <c r="BW27" s="3"/>
    </row>
    <row r="28" spans="2:75" x14ac:dyDescent="0.2">
      <c r="B28" t="s">
        <v>51</v>
      </c>
      <c r="C28" s="3">
        <f>C24+C27</f>
        <v>2226039.890819123</v>
      </c>
      <c r="D28" s="3">
        <f t="shared" ref="D28:BO28" si="3">D24+D27</f>
        <v>2477001.0481732045</v>
      </c>
      <c r="E28" s="3">
        <f t="shared" si="3"/>
        <v>2847825.8968591075</v>
      </c>
      <c r="F28" s="3">
        <f t="shared" si="3"/>
        <v>3337547.454776512</v>
      </c>
      <c r="G28" s="3">
        <f t="shared" si="3"/>
        <v>3862746.3856124529</v>
      </c>
      <c r="H28" s="3">
        <f t="shared" si="3"/>
        <v>3987578.4238705318</v>
      </c>
      <c r="I28" s="3">
        <f t="shared" si="3"/>
        <v>4101605.6175599154</v>
      </c>
      <c r="J28" s="3">
        <f t="shared" si="3"/>
        <v>4662409.6274630297</v>
      </c>
      <c r="K28" s="3">
        <f t="shared" si="3"/>
        <v>5422043.4995131083</v>
      </c>
      <c r="L28" s="3">
        <f t="shared" si="3"/>
        <v>6431762.0621413859</v>
      </c>
      <c r="M28" s="3">
        <f t="shared" si="3"/>
        <v>7314725.3110204097</v>
      </c>
      <c r="N28" s="3">
        <f t="shared" si="3"/>
        <v>8518451.8842744753</v>
      </c>
      <c r="O28" s="3">
        <f t="shared" si="3"/>
        <v>9893559.0832729563</v>
      </c>
      <c r="P28" s="3">
        <f t="shared" si="3"/>
        <v>11286606.333618311</v>
      </c>
      <c r="Q28" s="3">
        <f t="shared" si="3"/>
        <v>12872975.484724367</v>
      </c>
      <c r="R28" s="3">
        <f t="shared" si="3"/>
        <v>14757313.114159437</v>
      </c>
      <c r="S28" s="3">
        <f t="shared" si="3"/>
        <v>16428182.157541621</v>
      </c>
      <c r="T28" s="3">
        <f t="shared" si="3"/>
        <v>18790747.276106626</v>
      </c>
      <c r="U28" s="3">
        <f t="shared" si="3"/>
        <v>22208059.876985036</v>
      </c>
      <c r="V28" s="3">
        <f t="shared" si="3"/>
        <v>26926663.727885678</v>
      </c>
      <c r="W28" s="3">
        <f t="shared" si="3"/>
        <v>33661384.747358434</v>
      </c>
      <c r="X28" s="3">
        <f t="shared" si="3"/>
        <v>40087997.394644789</v>
      </c>
      <c r="Y28" s="3">
        <f t="shared" si="3"/>
        <v>48901701.638740785</v>
      </c>
      <c r="Z28" s="3">
        <f t="shared" si="3"/>
        <v>62836248.122857593</v>
      </c>
      <c r="AA28" s="3">
        <f t="shared" si="3"/>
        <v>78597835.645062447</v>
      </c>
      <c r="AB28" s="3">
        <f t="shared" si="3"/>
        <v>92770809.624173507</v>
      </c>
      <c r="AC28" s="3">
        <f t="shared" si="3"/>
        <v>103130233.26896663</v>
      </c>
      <c r="AD28" s="3">
        <f t="shared" si="3"/>
        <v>119016139.4346727</v>
      </c>
      <c r="AE28" s="3">
        <f t="shared" si="3"/>
        <v>134691676.46475554</v>
      </c>
      <c r="AF28" s="3">
        <f t="shared" si="3"/>
        <v>151696445.62240472</v>
      </c>
      <c r="AG28" s="3">
        <f t="shared" si="3"/>
        <v>167655317.69242308</v>
      </c>
      <c r="AH28" s="3">
        <f t="shared" si="3"/>
        <v>188798484.55479959</v>
      </c>
      <c r="AI28" s="3">
        <f t="shared" si="3"/>
        <v>211943142.43559918</v>
      </c>
      <c r="AJ28" s="3">
        <f t="shared" si="3"/>
        <v>237205091.14452958</v>
      </c>
      <c r="AK28" s="3">
        <f t="shared" si="3"/>
        <v>265696234.62786606</v>
      </c>
      <c r="AL28" s="3">
        <f t="shared" si="3"/>
        <v>297583053.9590984</v>
      </c>
      <c r="AM28" s="3">
        <f t="shared" si="3"/>
        <v>327438099.16372013</v>
      </c>
      <c r="AN28" s="3">
        <f t="shared" si="3"/>
        <v>351446152.67407411</v>
      </c>
      <c r="AO28" s="3">
        <f t="shared" si="3"/>
        <v>368226728.21118224</v>
      </c>
      <c r="AP28" s="3">
        <f t="shared" si="3"/>
        <v>390133315.7515679</v>
      </c>
      <c r="AQ28" s="3">
        <f t="shared" si="3"/>
        <v>420414615.08729988</v>
      </c>
      <c r="AR28" s="3">
        <f t="shared" si="3"/>
        <v>445095214.14275485</v>
      </c>
      <c r="AS28" s="3">
        <f t="shared" si="3"/>
        <v>472960993.88922602</v>
      </c>
      <c r="AT28" s="3">
        <f t="shared" si="3"/>
        <v>503573991.75897241</v>
      </c>
      <c r="AU28" s="3">
        <f t="shared" si="3"/>
        <v>536492535.57727939</v>
      </c>
      <c r="AV28" s="3">
        <f t="shared" si="3"/>
        <v>581557826.84887397</v>
      </c>
      <c r="AW28" s="3">
        <f t="shared" si="3"/>
        <v>631033229.24543488</v>
      </c>
      <c r="AX28" s="3">
        <f t="shared" si="3"/>
        <v>676694621.29200184</v>
      </c>
      <c r="AY28" s="3">
        <f t="shared" si="3"/>
        <v>724447952.16509449</v>
      </c>
      <c r="AZ28" s="3">
        <f t="shared" si="3"/>
        <v>776580900.19722354</v>
      </c>
      <c r="BA28" s="3">
        <f t="shared" si="3"/>
        <v>836939329.33163762</v>
      </c>
      <c r="BB28" s="3">
        <f t="shared" si="3"/>
        <v>903352339.8881042</v>
      </c>
      <c r="BC28" s="3">
        <f t="shared" si="3"/>
        <v>975633921.65764797</v>
      </c>
      <c r="BD28" s="3">
        <f t="shared" si="3"/>
        <v>1030843858.8632021</v>
      </c>
      <c r="BE28" s="3">
        <f t="shared" si="3"/>
        <v>1007715768.9732955</v>
      </c>
      <c r="BF28" s="3">
        <f t="shared" si="3"/>
        <v>992530314.1598953</v>
      </c>
      <c r="BG28" s="3">
        <f t="shared" si="3"/>
        <v>986508885.55223203</v>
      </c>
      <c r="BH28" s="3">
        <f t="shared" si="3"/>
        <v>956924079.78326213</v>
      </c>
      <c r="BI28" s="3">
        <f t="shared" si="3"/>
        <v>938701605.1108315</v>
      </c>
      <c r="BJ28" s="3">
        <f t="shared" si="3"/>
        <v>947766418.05900669</v>
      </c>
      <c r="BK28" s="3">
        <f t="shared" si="3"/>
        <v>984662091.71215975</v>
      </c>
      <c r="BL28" s="3">
        <f t="shared" si="3"/>
        <v>1019493487.3468732</v>
      </c>
      <c r="BM28" s="3">
        <f t="shared" si="3"/>
        <v>1062994355.6717244</v>
      </c>
      <c r="BN28" s="3">
        <f t="shared" si="3"/>
        <v>1099604944.5958233</v>
      </c>
      <c r="BO28" s="3">
        <f t="shared" si="3"/>
        <v>1140941532.5662105</v>
      </c>
      <c r="BP28" s="3">
        <f t="shared" ref="BP28:BS28" si="4">BP24+BP27</f>
        <v>1032059182.915908</v>
      </c>
      <c r="BQ28" s="3">
        <f t="shared" si="4"/>
        <v>1118594999.9999993</v>
      </c>
      <c r="BR28" s="3">
        <f t="shared" si="4"/>
        <v>1252481000</v>
      </c>
      <c r="BS28" s="3">
        <f t="shared" si="4"/>
        <v>1367656000</v>
      </c>
      <c r="BT28" s="3"/>
      <c r="BU28" s="3"/>
      <c r="BV28" s="3"/>
      <c r="BW28" s="3"/>
    </row>
    <row r="29" spans="2:75" x14ac:dyDescent="0.2">
      <c r="BP29" s="3"/>
    </row>
    <row r="32" spans="2:75" x14ac:dyDescent="0.2">
      <c r="BM32" s="3"/>
    </row>
    <row r="34" spans="65:65" x14ac:dyDescent="0.2">
      <c r="BM34" s="27"/>
    </row>
    <row r="38" spans="65:65" x14ac:dyDescent="0.2">
      <c r="BM38" s="3"/>
    </row>
    <row r="40" spans="65:65" x14ac:dyDescent="0.2">
      <c r="BM40" t="s">
        <v>113</v>
      </c>
    </row>
    <row r="41" spans="65:65" x14ac:dyDescent="0.2">
      <c r="BM41" s="27" t="e">
        <f>BM38*1000/BP29</f>
        <v>#DIV/0!</v>
      </c>
    </row>
    <row r="43" spans="65:65" x14ac:dyDescent="0.2">
      <c r="BM43" t="s">
        <v>114</v>
      </c>
    </row>
    <row r="44" spans="65:65" x14ac:dyDescent="0.2">
      <c r="BM44" s="28">
        <v>-202816</v>
      </c>
    </row>
    <row r="45" spans="65:65" x14ac:dyDescent="0.2">
      <c r="BM45" s="27" t="e">
        <f>BM44*1000/BP29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BS29"/>
  <sheetViews>
    <sheetView zoomScale="125" zoomScaleNormal="125" zoomScalePageLayoutView="125" workbookViewId="0">
      <pane xSplit="11280" topLeftCell="BM1" activePane="topRight"/>
      <selection activeCell="C19" sqref="C19"/>
      <selection pane="topRight" activeCell="BQ29" sqref="BQ29"/>
    </sheetView>
  </sheetViews>
  <sheetFormatPr baseColWidth="10" defaultRowHeight="16" x14ac:dyDescent="0.2"/>
  <cols>
    <col min="1" max="1" width="5.83203125" customWidth="1"/>
  </cols>
  <sheetData>
    <row r="2" spans="2:71" x14ac:dyDescent="0.2">
      <c r="B2" s="1" t="s">
        <v>95</v>
      </c>
      <c r="F2" s="10"/>
    </row>
    <row r="3" spans="2:71" x14ac:dyDescent="0.2">
      <c r="B3" s="19" t="s">
        <v>97</v>
      </c>
    </row>
    <row r="4" spans="2:71" x14ac:dyDescent="0.2">
      <c r="B4" t="s">
        <v>2</v>
      </c>
      <c r="BL4" s="3"/>
      <c r="BM4" s="3"/>
      <c r="BN4" s="3"/>
      <c r="BO4" s="3"/>
      <c r="BP4" s="3"/>
      <c r="BQ4" s="3"/>
    </row>
    <row r="6" spans="2:71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S6" si="0">BO6+1</f>
        <v>2020</v>
      </c>
      <c r="BQ6" s="5">
        <f t="shared" si="0"/>
        <v>2021</v>
      </c>
      <c r="BR6" s="5">
        <f t="shared" si="0"/>
        <v>2022</v>
      </c>
      <c r="BS6" s="5">
        <f t="shared" si="0"/>
        <v>2023</v>
      </c>
    </row>
    <row r="7" spans="2:71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1742.6205766585349</v>
      </c>
      <c r="AD7" s="3">
        <v>1703.6462318727417</v>
      </c>
      <c r="AE7" s="3">
        <v>1672.1279187656235</v>
      </c>
      <c r="AF7" s="3">
        <v>1637.8681012720854</v>
      </c>
      <c r="AG7" s="3">
        <v>1633.2547012147033</v>
      </c>
      <c r="AH7" s="3">
        <v>1676.8221914842181</v>
      </c>
      <c r="AI7" s="3">
        <v>1760.7390352300229</v>
      </c>
      <c r="AJ7" s="3">
        <v>1820.5956636183853</v>
      </c>
      <c r="AK7" s="3">
        <v>1878.7633072162528</v>
      </c>
      <c r="AL7" s="3">
        <v>1952.4209864854165</v>
      </c>
      <c r="AM7" s="3">
        <v>1954.4509915606377</v>
      </c>
      <c r="AN7" s="3">
        <v>1920.4445045856949</v>
      </c>
      <c r="AO7" s="3">
        <v>1839.8549878975484</v>
      </c>
      <c r="AP7" s="3">
        <v>1820.359409230955</v>
      </c>
      <c r="AQ7" s="3">
        <v>1869.3117055886562</v>
      </c>
      <c r="AR7" s="3">
        <v>1863.6577095786361</v>
      </c>
      <c r="AS7" s="3">
        <v>1969.5680159329934</v>
      </c>
      <c r="AT7" s="3">
        <v>2063.430677556164</v>
      </c>
      <c r="AU7" s="3">
        <v>2172.9532428726584</v>
      </c>
      <c r="AV7" s="3">
        <v>2310.4981188544198</v>
      </c>
      <c r="AW7" s="3">
        <v>2395.4189123526121</v>
      </c>
      <c r="AX7" s="3">
        <v>2456.1265816959844</v>
      </c>
      <c r="AY7" s="3">
        <v>2558.5011897869308</v>
      </c>
      <c r="AZ7" s="3">
        <v>2642.4876303507185</v>
      </c>
      <c r="BA7" s="3">
        <v>2766.9876053371295</v>
      </c>
      <c r="BB7" s="3">
        <v>2890.4136901329193</v>
      </c>
      <c r="BC7" s="3">
        <v>2984.1375698934248</v>
      </c>
      <c r="BD7" s="3">
        <v>2968.3109956380836</v>
      </c>
      <c r="BE7" s="3">
        <v>2778.0543319625731</v>
      </c>
      <c r="BF7" s="3">
        <v>2685.4719486334034</v>
      </c>
      <c r="BG7" s="3">
        <v>2600.0711767003172</v>
      </c>
      <c r="BH7" s="3">
        <v>2446.785446621408</v>
      </c>
      <c r="BI7" s="3">
        <v>2371.1007764599485</v>
      </c>
      <c r="BJ7" s="3">
        <v>2418.5178190457236</v>
      </c>
      <c r="BK7" s="3">
        <v>2495.5275252105484</v>
      </c>
      <c r="BL7" s="3">
        <v>2574.8608468637613</v>
      </c>
      <c r="BM7" s="3">
        <v>2614.7747087704797</v>
      </c>
      <c r="BN7" s="3">
        <v>2678.8758962550241</v>
      </c>
      <c r="BO7" s="3">
        <v>2772.7367572896774</v>
      </c>
      <c r="BP7" s="3">
        <v>2607.9402736561924</v>
      </c>
      <c r="BQ7" s="3">
        <v>2793.8130151963592</v>
      </c>
      <c r="BR7" s="3">
        <v>2900.4938648241382</v>
      </c>
      <c r="BS7" s="3">
        <v>2949.9088884174184</v>
      </c>
    </row>
    <row r="8" spans="2:71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391.38731435842988</v>
      </c>
      <c r="AD8" s="3">
        <v>393.97705806568536</v>
      </c>
      <c r="AE8" s="3">
        <v>398.14413841391109</v>
      </c>
      <c r="AF8" s="3">
        <v>384.89319914349198</v>
      </c>
      <c r="AG8" s="3">
        <v>378.78797570162868</v>
      </c>
      <c r="AH8" s="3">
        <v>386.40131324642692</v>
      </c>
      <c r="AI8" s="3">
        <v>403.12983435898047</v>
      </c>
      <c r="AJ8" s="3">
        <v>422.76223211339624</v>
      </c>
      <c r="AK8" s="3">
        <v>442.46090572696454</v>
      </c>
      <c r="AL8" s="3">
        <v>454.00999994349786</v>
      </c>
      <c r="AM8" s="3">
        <v>459.95415107766945</v>
      </c>
      <c r="AN8" s="3">
        <v>450.10857917778611</v>
      </c>
      <c r="AO8" s="3">
        <v>437.83230191558732</v>
      </c>
      <c r="AP8" s="3">
        <v>433.41426504141339</v>
      </c>
      <c r="AQ8" s="3">
        <v>427.84294670414306</v>
      </c>
      <c r="AR8" s="3">
        <v>441.18798008142517</v>
      </c>
      <c r="AS8" s="3">
        <v>461.54770494208941</v>
      </c>
      <c r="AT8" s="3">
        <v>469.82523813132252</v>
      </c>
      <c r="AU8" s="3">
        <v>479.36770164975661</v>
      </c>
      <c r="AV8" s="3">
        <v>504.83241698047135</v>
      </c>
      <c r="AW8" s="3">
        <v>516.31033779849884</v>
      </c>
      <c r="AX8" s="3">
        <v>533.44547316688522</v>
      </c>
      <c r="AY8" s="3">
        <v>541.09070466426567</v>
      </c>
      <c r="AZ8" s="3">
        <v>549.50427065448753</v>
      </c>
      <c r="BA8" s="3">
        <v>564.58966834149362</v>
      </c>
      <c r="BB8" s="3">
        <v>579.71863711966171</v>
      </c>
      <c r="BC8" s="3">
        <v>601.28171011759241</v>
      </c>
      <c r="BD8" s="3">
        <v>604.96626800311083</v>
      </c>
      <c r="BE8" s="3">
        <v>567.10406809436029</v>
      </c>
      <c r="BF8" s="3">
        <v>551.85460585271665</v>
      </c>
      <c r="BG8" s="3">
        <v>533.5452526947206</v>
      </c>
      <c r="BH8" s="3">
        <v>508.07862765046792</v>
      </c>
      <c r="BI8" s="3">
        <v>486.11697377088956</v>
      </c>
      <c r="BJ8" s="3">
        <v>485.48108087558165</v>
      </c>
      <c r="BK8" s="3">
        <v>495.68690417926416</v>
      </c>
      <c r="BL8" s="3">
        <v>511.09799750302051</v>
      </c>
      <c r="BM8" s="3">
        <v>529.26274514933516</v>
      </c>
      <c r="BN8" s="3">
        <v>535.34354248664124</v>
      </c>
      <c r="BO8" s="3">
        <v>551.73660099888355</v>
      </c>
      <c r="BP8" s="3">
        <v>525.87232863363408</v>
      </c>
      <c r="BQ8" s="3">
        <v>550.98633353213893</v>
      </c>
      <c r="BR8" s="3">
        <v>565.24115743556649</v>
      </c>
      <c r="BS8" s="3">
        <v>576.49456831912846</v>
      </c>
    </row>
    <row r="9" spans="2:71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423.77716407794856</v>
      </c>
      <c r="AD9" s="3">
        <v>416.23437879616216</v>
      </c>
      <c r="AE9" s="3">
        <v>410.43467903393798</v>
      </c>
      <c r="AF9" s="3">
        <v>390.4868521592623</v>
      </c>
      <c r="AG9" s="3">
        <v>378.20336610984322</v>
      </c>
      <c r="AH9" s="3">
        <v>364.98400876609617</v>
      </c>
      <c r="AI9" s="3">
        <v>360.23580567654756</v>
      </c>
      <c r="AJ9" s="3">
        <v>350.33224053004727</v>
      </c>
      <c r="AK9" s="3">
        <v>340.01773476502984</v>
      </c>
      <c r="AL9" s="3">
        <v>364.0700683273443</v>
      </c>
      <c r="AM9" s="3">
        <v>385.68857162707758</v>
      </c>
      <c r="AN9" s="3">
        <v>386.92105379338204</v>
      </c>
      <c r="AO9" s="3">
        <v>371.6390981552795</v>
      </c>
      <c r="AP9" s="3">
        <v>355.69780931493398</v>
      </c>
      <c r="AQ9" s="3">
        <v>337.78183719484304</v>
      </c>
      <c r="AR9" s="3">
        <v>330.785320992322</v>
      </c>
      <c r="AS9" s="3">
        <v>334.74940955052909</v>
      </c>
      <c r="AT9" s="3">
        <v>336.92304576007314</v>
      </c>
      <c r="AU9" s="3">
        <v>342.15789079870513</v>
      </c>
      <c r="AV9" s="3">
        <v>354.57403008684969</v>
      </c>
      <c r="AW9" s="3">
        <v>366.71169292441851</v>
      </c>
      <c r="AX9" s="3">
        <v>370.39191189609562</v>
      </c>
      <c r="AY9" s="3">
        <v>380.92754810721766</v>
      </c>
      <c r="AZ9" s="3">
        <v>381.87394957167385</v>
      </c>
      <c r="BA9" s="3">
        <v>393.95816239809352</v>
      </c>
      <c r="BB9" s="3">
        <v>406.50839932681112</v>
      </c>
      <c r="BC9" s="3">
        <v>419.7788561267875</v>
      </c>
      <c r="BD9" s="3">
        <v>424.25154075007305</v>
      </c>
      <c r="BE9" s="3">
        <v>395.7188112799783</v>
      </c>
      <c r="BF9" s="3">
        <v>379.60476332931842</v>
      </c>
      <c r="BG9" s="3">
        <v>372.89651993755797</v>
      </c>
      <c r="BH9" s="3">
        <v>353.19154263860565</v>
      </c>
      <c r="BI9" s="3">
        <v>333.56058113608549</v>
      </c>
      <c r="BJ9" s="3">
        <v>333.736416936105</v>
      </c>
      <c r="BK9" s="3">
        <v>337.53274992853841</v>
      </c>
      <c r="BL9" s="3">
        <v>342.19788690841204</v>
      </c>
      <c r="BM9" s="3">
        <v>345.9335282139437</v>
      </c>
      <c r="BN9" s="3">
        <v>352.46032516768213</v>
      </c>
      <c r="BO9" s="3">
        <v>357.52845672912946</v>
      </c>
      <c r="BP9" s="3">
        <v>329.89828156804282</v>
      </c>
      <c r="BQ9" s="3">
        <v>353.77450005197466</v>
      </c>
      <c r="BR9" s="3">
        <v>363.98833425009013</v>
      </c>
      <c r="BS9" s="3">
        <v>369.79300554160949</v>
      </c>
    </row>
    <row r="10" spans="2:71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274.16101470234128</v>
      </c>
      <c r="AD10" s="3">
        <v>268.93360264225123</v>
      </c>
      <c r="AE10" s="3">
        <v>264.84700732829788</v>
      </c>
      <c r="AF10" s="3">
        <v>261.61744544555438</v>
      </c>
      <c r="AG10" s="3">
        <v>263.08773208636859</v>
      </c>
      <c r="AH10" s="3">
        <v>262.27758629080751</v>
      </c>
      <c r="AI10" s="3">
        <v>267.41936457671557</v>
      </c>
      <c r="AJ10" s="3">
        <v>257.46942492329862</v>
      </c>
      <c r="AK10" s="3">
        <v>247.39685454814372</v>
      </c>
      <c r="AL10" s="3">
        <v>250.88298557183211</v>
      </c>
      <c r="AM10" s="3">
        <v>255.51123423676643</v>
      </c>
      <c r="AN10" s="3">
        <v>254.4258926591323</v>
      </c>
      <c r="AO10" s="3">
        <v>252.57222872626417</v>
      </c>
      <c r="AP10" s="3">
        <v>258.18498850873675</v>
      </c>
      <c r="AQ10" s="3">
        <v>261.36444683010632</v>
      </c>
      <c r="AR10" s="3">
        <v>275.6868207312192</v>
      </c>
      <c r="AS10" s="3">
        <v>305.33280473415482</v>
      </c>
      <c r="AT10" s="3">
        <v>336.5309437364719</v>
      </c>
      <c r="AU10" s="3">
        <v>371.18842996308427</v>
      </c>
      <c r="AV10" s="3">
        <v>399.33765357660178</v>
      </c>
      <c r="AW10" s="3">
        <v>416.26369350437335</v>
      </c>
      <c r="AX10" s="3">
        <v>410.14020210009596</v>
      </c>
      <c r="AY10" s="3">
        <v>420.55976919807102</v>
      </c>
      <c r="AZ10" s="3">
        <v>435.07088714345031</v>
      </c>
      <c r="BA10" s="3">
        <v>465.32114937321859</v>
      </c>
      <c r="BB10" s="3">
        <v>479.8868503797832</v>
      </c>
      <c r="BC10" s="3">
        <v>502.60791143621452</v>
      </c>
      <c r="BD10" s="3">
        <v>499.29685313240503</v>
      </c>
      <c r="BE10" s="3">
        <v>471.6373217037397</v>
      </c>
      <c r="BF10" s="3">
        <v>451.15989848348613</v>
      </c>
      <c r="BG10" s="3">
        <v>433.78990108208325</v>
      </c>
      <c r="BH10" s="3">
        <v>418.72968278505112</v>
      </c>
      <c r="BI10" s="3">
        <v>404.08662519017344</v>
      </c>
      <c r="BJ10" s="3">
        <v>417.8514596432185</v>
      </c>
      <c r="BK10" s="3">
        <v>429.11794379127173</v>
      </c>
      <c r="BL10" s="3">
        <v>444.15267938808694</v>
      </c>
      <c r="BM10" s="3">
        <v>448.92483200238587</v>
      </c>
      <c r="BN10" s="3">
        <v>465.4970918777048</v>
      </c>
      <c r="BO10" s="3">
        <v>480.88195716347207</v>
      </c>
      <c r="BP10" s="3">
        <v>406.45670791578078</v>
      </c>
      <c r="BQ10" s="3">
        <v>436.45433034180581</v>
      </c>
      <c r="BR10" s="3">
        <v>488.91795806960596</v>
      </c>
      <c r="BS10" s="3">
        <v>502.84444955763848</v>
      </c>
    </row>
    <row r="11" spans="2:71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397.26480631434998</v>
      </c>
      <c r="AD11" s="3">
        <v>394.91814287267232</v>
      </c>
      <c r="AE11" s="3">
        <v>394.13336804867271</v>
      </c>
      <c r="AF11" s="3">
        <v>380.43917267913048</v>
      </c>
      <c r="AG11" s="3">
        <v>373.84174088896265</v>
      </c>
      <c r="AH11" s="3">
        <v>384.75442243325165</v>
      </c>
      <c r="AI11" s="3">
        <v>404.99397164733773</v>
      </c>
      <c r="AJ11" s="3">
        <v>413.84695509536317</v>
      </c>
      <c r="AK11" s="3">
        <v>422.05047159022809</v>
      </c>
      <c r="AL11" s="3">
        <v>433.40032866454283</v>
      </c>
      <c r="AM11" s="3">
        <v>438.40754382571885</v>
      </c>
      <c r="AN11" s="3">
        <v>436.95600985230482</v>
      </c>
      <c r="AO11" s="3">
        <v>439.14746769304611</v>
      </c>
      <c r="AP11" s="3">
        <v>448.56930716331954</v>
      </c>
      <c r="AQ11" s="3">
        <v>470.84695971546284</v>
      </c>
      <c r="AR11" s="3">
        <v>485.965745974615</v>
      </c>
      <c r="AS11" s="3">
        <v>509.56290582403324</v>
      </c>
      <c r="AT11" s="3">
        <v>552.6786084935751</v>
      </c>
      <c r="AU11" s="3">
        <v>616.44516307344895</v>
      </c>
      <c r="AV11" s="3">
        <v>644.4457003928793</v>
      </c>
      <c r="AW11" s="3">
        <v>679.15745650590191</v>
      </c>
      <c r="AX11" s="3">
        <v>674.43363119217599</v>
      </c>
      <c r="AY11" s="3">
        <v>702.16011021192151</v>
      </c>
      <c r="AZ11" s="3">
        <v>733.53688136785854</v>
      </c>
      <c r="BA11" s="3">
        <v>758.71479625397842</v>
      </c>
      <c r="BB11" s="3">
        <v>784.77896548106094</v>
      </c>
      <c r="BC11" s="3">
        <v>814.19631433158543</v>
      </c>
      <c r="BD11" s="3">
        <v>802.2730802468343</v>
      </c>
      <c r="BE11" s="3">
        <v>738.21300395114849</v>
      </c>
      <c r="BF11" s="3">
        <v>722.4980873032024</v>
      </c>
      <c r="BG11" s="3">
        <v>700.95953341088625</v>
      </c>
      <c r="BH11" s="3">
        <v>669.67919654439743</v>
      </c>
      <c r="BI11" s="3">
        <v>654.03983407412636</v>
      </c>
      <c r="BJ11" s="3">
        <v>656.74620587627965</v>
      </c>
      <c r="BK11" s="3">
        <v>681.19071136347952</v>
      </c>
      <c r="BL11" s="3">
        <v>710.64699375302428</v>
      </c>
      <c r="BM11" s="3">
        <v>732.580997106577</v>
      </c>
      <c r="BN11" s="3">
        <v>756.6025646424406</v>
      </c>
      <c r="BO11" s="3">
        <v>781.31560921914956</v>
      </c>
      <c r="BP11" s="3">
        <v>682.58585486653658</v>
      </c>
      <c r="BQ11" s="3">
        <v>738.75205487015353</v>
      </c>
      <c r="BR11" s="3">
        <v>807.15485259131867</v>
      </c>
      <c r="BS11" s="3">
        <v>827.99270889186653</v>
      </c>
    </row>
    <row r="12" spans="2:71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178.57878201836795</v>
      </c>
      <c r="AD12" s="3">
        <v>177.52798588698775</v>
      </c>
      <c r="AE12" s="3">
        <v>177.17819987840204</v>
      </c>
      <c r="AF12" s="3">
        <v>165.45888827378056</v>
      </c>
      <c r="AG12" s="3">
        <v>157.29953167491857</v>
      </c>
      <c r="AH12" s="3">
        <v>161.12141678643897</v>
      </c>
      <c r="AI12" s="3">
        <v>168.78923531596965</v>
      </c>
      <c r="AJ12" s="3">
        <v>171.08915435718404</v>
      </c>
      <c r="AK12" s="3">
        <v>173.07312669568427</v>
      </c>
      <c r="AL12" s="3">
        <v>172.97794520357934</v>
      </c>
      <c r="AM12" s="3">
        <v>167.74857399276348</v>
      </c>
      <c r="AN12" s="3">
        <v>164.35003443904557</v>
      </c>
      <c r="AO12" s="3">
        <v>162.97760021477316</v>
      </c>
      <c r="AP12" s="3">
        <v>159.69973812196298</v>
      </c>
      <c r="AQ12" s="3">
        <v>159.04693908977836</v>
      </c>
      <c r="AR12" s="3">
        <v>160.24519175416702</v>
      </c>
      <c r="AS12" s="3">
        <v>163.57649300855175</v>
      </c>
      <c r="AT12" s="3">
        <v>167.48261760075292</v>
      </c>
      <c r="AU12" s="3">
        <v>179.41475884910059</v>
      </c>
      <c r="AV12" s="3">
        <v>195.82579338182887</v>
      </c>
      <c r="AW12" s="3">
        <v>205.60484340928542</v>
      </c>
      <c r="AX12" s="3">
        <v>213.67478123683267</v>
      </c>
      <c r="AY12" s="3">
        <v>216.79392045950294</v>
      </c>
      <c r="AZ12" s="3">
        <v>221.80017052479337</v>
      </c>
      <c r="BA12" s="3">
        <v>230.58286031168382</v>
      </c>
      <c r="BB12" s="3">
        <v>233.31746610700517</v>
      </c>
      <c r="BC12" s="3">
        <v>240.28786136968159</v>
      </c>
      <c r="BD12" s="3">
        <v>239.42581656792518</v>
      </c>
      <c r="BE12" s="3">
        <v>225.2203140126671</v>
      </c>
      <c r="BF12" s="3">
        <v>211.01394677576778</v>
      </c>
      <c r="BG12" s="3">
        <v>205.89182309411774</v>
      </c>
      <c r="BH12" s="3">
        <v>196.49846356166668</v>
      </c>
      <c r="BI12" s="3">
        <v>189.94441854718585</v>
      </c>
      <c r="BJ12" s="3">
        <v>189.54064303758824</v>
      </c>
      <c r="BK12" s="3">
        <v>191.36555895001939</v>
      </c>
      <c r="BL12" s="3">
        <v>196.12668868821251</v>
      </c>
      <c r="BM12" s="3">
        <v>198.0844537820648</v>
      </c>
      <c r="BN12" s="3">
        <v>200.79672319838693</v>
      </c>
      <c r="BO12" s="3">
        <v>206.07156039456692</v>
      </c>
      <c r="BP12" s="3">
        <v>193.29751430312456</v>
      </c>
      <c r="BQ12" s="3">
        <v>208.33338343206373</v>
      </c>
      <c r="BR12" s="3">
        <v>212.42896973635851</v>
      </c>
      <c r="BS12" s="3">
        <v>216.63520395900164</v>
      </c>
    </row>
    <row r="13" spans="2:71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861.21290753964206</v>
      </c>
      <c r="AD13" s="3">
        <v>844.2896854737395</v>
      </c>
      <c r="AE13" s="3">
        <v>830.94684247443695</v>
      </c>
      <c r="AF13" s="3">
        <v>798.01420149794933</v>
      </c>
      <c r="AG13" s="3">
        <v>780.18748388092592</v>
      </c>
      <c r="AH13" s="3">
        <v>802.48252338148302</v>
      </c>
      <c r="AI13" s="3">
        <v>844.17078303153653</v>
      </c>
      <c r="AJ13" s="3">
        <v>872.57186857133706</v>
      </c>
      <c r="AK13" s="3">
        <v>900.10444604012582</v>
      </c>
      <c r="AL13" s="3">
        <v>914.34198552998919</v>
      </c>
      <c r="AM13" s="3">
        <v>917.03246987886325</v>
      </c>
      <c r="AN13" s="3">
        <v>890.17540146946749</v>
      </c>
      <c r="AO13" s="3">
        <v>853.27283551950882</v>
      </c>
      <c r="AP13" s="3">
        <v>852.5917395871902</v>
      </c>
      <c r="AQ13" s="3">
        <v>859.10802056574016</v>
      </c>
      <c r="AR13" s="3">
        <v>841.13002097801882</v>
      </c>
      <c r="AS13" s="3">
        <v>830.71875495355641</v>
      </c>
      <c r="AT13" s="3">
        <v>852.95417840142034</v>
      </c>
      <c r="AU13" s="3">
        <v>862.52376317595099</v>
      </c>
      <c r="AV13" s="3">
        <v>884.63226471664905</v>
      </c>
      <c r="AW13" s="3">
        <v>902.887223037372</v>
      </c>
      <c r="AX13" s="3">
        <v>915.24676420900232</v>
      </c>
      <c r="AY13" s="3">
        <v>934.49539310320768</v>
      </c>
      <c r="AZ13" s="3">
        <v>945.81146214500325</v>
      </c>
      <c r="BA13" s="3">
        <v>969.40218716166657</v>
      </c>
      <c r="BB13" s="3">
        <v>991.72892300326532</v>
      </c>
      <c r="BC13" s="3">
        <v>1024.2514757041806</v>
      </c>
      <c r="BD13" s="3">
        <v>1006.8101331372292</v>
      </c>
      <c r="BE13" s="3">
        <v>950.67768103503124</v>
      </c>
      <c r="BF13" s="3">
        <v>926.27616015986632</v>
      </c>
      <c r="BG13" s="3">
        <v>901.70390530704856</v>
      </c>
      <c r="BH13" s="3">
        <v>860.30082205977726</v>
      </c>
      <c r="BI13" s="3">
        <v>813.57369567723799</v>
      </c>
      <c r="BJ13" s="3">
        <v>812.34546375615673</v>
      </c>
      <c r="BK13" s="3">
        <v>833.08880753372432</v>
      </c>
      <c r="BL13" s="3">
        <v>843.93287616507325</v>
      </c>
      <c r="BM13" s="3">
        <v>872.13351826502969</v>
      </c>
      <c r="BN13" s="3">
        <v>881.24540750861161</v>
      </c>
      <c r="BO13" s="3">
        <v>903.69424337994872</v>
      </c>
      <c r="BP13" s="3">
        <v>849.92624643025783</v>
      </c>
      <c r="BQ13" s="3">
        <v>899.62723295744615</v>
      </c>
      <c r="BR13" s="3">
        <v>927.85201793032138</v>
      </c>
      <c r="BS13" s="3">
        <v>944.14165787649313</v>
      </c>
    </row>
    <row r="14" spans="2:71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507.15224450703113</v>
      </c>
      <c r="AD14" s="3">
        <v>499.49932119431247</v>
      </c>
      <c r="AE14" s="3">
        <v>493.89938265392578</v>
      </c>
      <c r="AF14" s="3">
        <v>469.82910743882161</v>
      </c>
      <c r="AG14" s="3">
        <v>454.98752261520264</v>
      </c>
      <c r="AH14" s="3">
        <v>467.23514583129941</v>
      </c>
      <c r="AI14" s="3">
        <v>490.72463911170576</v>
      </c>
      <c r="AJ14" s="3">
        <v>503.38465347623531</v>
      </c>
      <c r="AK14" s="3">
        <v>515.33818495472985</v>
      </c>
      <c r="AL14" s="3">
        <v>548.65259705394158</v>
      </c>
      <c r="AM14" s="3">
        <v>544.87056609419449</v>
      </c>
      <c r="AN14" s="3">
        <v>557.58560083556006</v>
      </c>
      <c r="AO14" s="3">
        <v>545.73584191487828</v>
      </c>
      <c r="AP14" s="3">
        <v>538.75801214891942</v>
      </c>
      <c r="AQ14" s="3">
        <v>541.8892535164714</v>
      </c>
      <c r="AR14" s="3">
        <v>559.9416601136918</v>
      </c>
      <c r="AS14" s="3">
        <v>559.78332109296718</v>
      </c>
      <c r="AT14" s="3">
        <v>584.37992695989226</v>
      </c>
      <c r="AU14" s="3">
        <v>602.91726481546834</v>
      </c>
      <c r="AV14" s="3">
        <v>626.3192542508516</v>
      </c>
      <c r="AW14" s="3">
        <v>647.12261216680292</v>
      </c>
      <c r="AX14" s="3">
        <v>667.98054263496851</v>
      </c>
      <c r="AY14" s="3">
        <v>685.67528000123934</v>
      </c>
      <c r="AZ14" s="3">
        <v>704.7441890891638</v>
      </c>
      <c r="BA14" s="3">
        <v>719.7200195954116</v>
      </c>
      <c r="BB14" s="3">
        <v>749.77062502105991</v>
      </c>
      <c r="BC14" s="3">
        <v>782.25381470387822</v>
      </c>
      <c r="BD14" s="3">
        <v>775.29070920595825</v>
      </c>
      <c r="BE14" s="3">
        <v>716.7132553509673</v>
      </c>
      <c r="BF14" s="3">
        <v>694.80929715232435</v>
      </c>
      <c r="BG14" s="3">
        <v>665.04387575281737</v>
      </c>
      <c r="BH14" s="3">
        <v>633.45222969384804</v>
      </c>
      <c r="BI14" s="3">
        <v>609.64408307501219</v>
      </c>
      <c r="BJ14" s="3">
        <v>595.99256937154837</v>
      </c>
      <c r="BK14" s="3">
        <v>617.49282090296492</v>
      </c>
      <c r="BL14" s="3">
        <v>637.88500422408367</v>
      </c>
      <c r="BM14" s="3">
        <v>648.79423562677516</v>
      </c>
      <c r="BN14" s="3">
        <v>657.52627235106365</v>
      </c>
      <c r="BO14" s="3">
        <v>675.5805869731098</v>
      </c>
      <c r="BP14" s="3">
        <v>648.58450351207307</v>
      </c>
      <c r="BQ14" s="3">
        <v>689.51201440684065</v>
      </c>
      <c r="BR14" s="3">
        <v>705.94012821967476</v>
      </c>
      <c r="BS14" s="3">
        <v>721.10321566166363</v>
      </c>
    </row>
    <row r="15" spans="2:71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1953.7344937302728</v>
      </c>
      <c r="AD15" s="3">
        <v>1960.5468218214071</v>
      </c>
      <c r="AE15" s="3">
        <v>1975.1197098178122</v>
      </c>
      <c r="AF15" s="3">
        <v>1914.5816358099012</v>
      </c>
      <c r="AG15" s="3">
        <v>1889.3378033210163</v>
      </c>
      <c r="AH15" s="3">
        <v>1913.1317275112719</v>
      </c>
      <c r="AI15" s="3">
        <v>1981.2677887032576</v>
      </c>
      <c r="AJ15" s="3">
        <v>2091.9572143766823</v>
      </c>
      <c r="AK15" s="3">
        <v>2204.3922327090845</v>
      </c>
      <c r="AL15" s="3">
        <v>2286.7101350745347</v>
      </c>
      <c r="AM15" s="3">
        <v>2313.3239070238683</v>
      </c>
      <c r="AN15" s="3">
        <v>2305.263035696265</v>
      </c>
      <c r="AO15" s="3">
        <v>2252.9334441293295</v>
      </c>
      <c r="AP15" s="3">
        <v>2279.6536002242806</v>
      </c>
      <c r="AQ15" s="3">
        <v>2363.3388124848548</v>
      </c>
      <c r="AR15" s="3">
        <v>2408.1355788899909</v>
      </c>
      <c r="AS15" s="3">
        <v>2486.751127459348</v>
      </c>
      <c r="AT15" s="3">
        <v>2623.0540611906476</v>
      </c>
      <c r="AU15" s="3">
        <v>2718.499382212297</v>
      </c>
      <c r="AV15" s="3">
        <v>2828.6696766107293</v>
      </c>
      <c r="AW15" s="3">
        <v>2899.9967631218401</v>
      </c>
      <c r="AX15" s="3">
        <v>2968.5289178747394</v>
      </c>
      <c r="AY15" s="3">
        <v>3053.0409830433869</v>
      </c>
      <c r="AZ15" s="3">
        <v>3123.2673369506947</v>
      </c>
      <c r="BA15" s="3">
        <v>3227.6929090263534</v>
      </c>
      <c r="BB15" s="3">
        <v>3331.4915841815982</v>
      </c>
      <c r="BC15" s="3">
        <v>3404.7854194046417</v>
      </c>
      <c r="BD15" s="3">
        <v>3405.8517717463819</v>
      </c>
      <c r="BE15" s="3">
        <v>3220.0410957055433</v>
      </c>
      <c r="BF15" s="3">
        <v>3131.4863461490313</v>
      </c>
      <c r="BG15" s="3">
        <v>3040.6677152911793</v>
      </c>
      <c r="BH15" s="3">
        <v>2880.701761807592</v>
      </c>
      <c r="BI15" s="3">
        <v>2760.2193295667889</v>
      </c>
      <c r="BJ15" s="3">
        <v>2782.2432954737997</v>
      </c>
      <c r="BK15" s="3">
        <v>2863.509229422873</v>
      </c>
      <c r="BL15" s="3">
        <v>2952.5011902566216</v>
      </c>
      <c r="BM15" s="3">
        <v>3082.3485326854789</v>
      </c>
      <c r="BN15" s="3">
        <v>3149.8206420844372</v>
      </c>
      <c r="BO15" s="3">
        <v>3237.2343886881422</v>
      </c>
      <c r="BP15" s="3">
        <v>3014.4660168801438</v>
      </c>
      <c r="BQ15" s="3">
        <v>3250.4103639037103</v>
      </c>
      <c r="BR15" s="3">
        <v>3381.6741377937583</v>
      </c>
      <c r="BS15" s="3">
        <v>3447.1659244640905</v>
      </c>
    </row>
    <row r="16" spans="2:71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1080.1968809307211</v>
      </c>
      <c r="AD16" s="3">
        <v>1084.8489872526382</v>
      </c>
      <c r="AE16" s="3">
        <v>1093.8237128179924</v>
      </c>
      <c r="AF16" s="3">
        <v>1060.2007849671918</v>
      </c>
      <c r="AG16" s="3">
        <v>1046.1461913914925</v>
      </c>
      <c r="AH16" s="3">
        <v>1078.7012757567252</v>
      </c>
      <c r="AI16" s="3">
        <v>1137.581399852754</v>
      </c>
      <c r="AJ16" s="3">
        <v>1184.6501127174492</v>
      </c>
      <c r="AK16" s="3">
        <v>1231.2181423965551</v>
      </c>
      <c r="AL16" s="3">
        <v>1298.714312735573</v>
      </c>
      <c r="AM16" s="3">
        <v>1319.264709432631</v>
      </c>
      <c r="AN16" s="3">
        <v>1283.7725011673551</v>
      </c>
      <c r="AO16" s="3">
        <v>1214.4259891357965</v>
      </c>
      <c r="AP16" s="3">
        <v>1230.0969380051042</v>
      </c>
      <c r="AQ16" s="3">
        <v>1278.7048725212778</v>
      </c>
      <c r="AR16" s="3">
        <v>1303.2949307053675</v>
      </c>
      <c r="AS16" s="3">
        <v>1386.2510738990063</v>
      </c>
      <c r="AT16" s="3">
        <v>1469.7566857860822</v>
      </c>
      <c r="AU16" s="3">
        <v>1520.5355023201762</v>
      </c>
      <c r="AV16" s="3">
        <v>1621.1596146066715</v>
      </c>
      <c r="AW16" s="3">
        <v>1675.8854199039286</v>
      </c>
      <c r="AX16" s="3">
        <v>1743.8695105831666</v>
      </c>
      <c r="AY16" s="3">
        <v>1788.2187161747559</v>
      </c>
      <c r="AZ16" s="3">
        <v>1851.3301017125355</v>
      </c>
      <c r="BA16" s="3">
        <v>1912.9450428453822</v>
      </c>
      <c r="BB16" s="3">
        <v>1984.6556391970912</v>
      </c>
      <c r="BC16" s="3">
        <v>2027.9884434945238</v>
      </c>
      <c r="BD16" s="3">
        <v>2002.4228586410486</v>
      </c>
      <c r="BE16" s="3">
        <v>1809.7241367200279</v>
      </c>
      <c r="BF16" s="3">
        <v>1740.4049672081551</v>
      </c>
      <c r="BG16" s="3">
        <v>1685.6801429617324</v>
      </c>
      <c r="BH16" s="3">
        <v>1596.3632365559031</v>
      </c>
      <c r="BI16" s="3">
        <v>1535.9331203420973</v>
      </c>
      <c r="BJ16" s="3">
        <v>1561.7044809322847</v>
      </c>
      <c r="BK16" s="3">
        <v>1619.7074764280314</v>
      </c>
      <c r="BL16" s="3">
        <v>1665.0686818758898</v>
      </c>
      <c r="BM16" s="3">
        <v>1713.5642454250806</v>
      </c>
      <c r="BN16" s="3">
        <v>1753.4352256856166</v>
      </c>
      <c r="BO16" s="3">
        <v>1819.3978685040827</v>
      </c>
      <c r="BP16" s="3">
        <v>1700.3911113519941</v>
      </c>
      <c r="BQ16" s="3">
        <v>1839.2539028905185</v>
      </c>
      <c r="BR16" s="3">
        <v>1903.0974676364165</v>
      </c>
      <c r="BS16" s="3">
        <v>1953.8965526291352</v>
      </c>
    </row>
    <row r="17" spans="2:71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312.12322313486936</v>
      </c>
      <c r="AD17" s="3">
        <v>299.66347164774265</v>
      </c>
      <c r="AE17" s="3">
        <v>288.83623172597305</v>
      </c>
      <c r="AF17" s="3">
        <v>286.57229536653955</v>
      </c>
      <c r="AG17" s="3">
        <v>289.45325527174947</v>
      </c>
      <c r="AH17" s="3">
        <v>290.22896572566884</v>
      </c>
      <c r="AI17" s="3">
        <v>297.62781639445564</v>
      </c>
      <c r="AJ17" s="3">
        <v>306.76210238327462</v>
      </c>
      <c r="AK17" s="3">
        <v>315.54757857491705</v>
      </c>
      <c r="AL17" s="3">
        <v>324.37069823700716</v>
      </c>
      <c r="AM17" s="3">
        <v>307.96555430550063</v>
      </c>
      <c r="AN17" s="3">
        <v>307.49744562129098</v>
      </c>
      <c r="AO17" s="3">
        <v>296.03960110709596</v>
      </c>
      <c r="AP17" s="3">
        <v>291.13036649960162</v>
      </c>
      <c r="AQ17" s="3">
        <v>289.94771854654414</v>
      </c>
      <c r="AR17" s="3">
        <v>284.77302403198075</v>
      </c>
      <c r="AS17" s="3">
        <v>275.50196944995673</v>
      </c>
      <c r="AT17" s="3">
        <v>285.93295772719046</v>
      </c>
      <c r="AU17" s="3">
        <v>305.28314924815407</v>
      </c>
      <c r="AV17" s="3">
        <v>319.79031733961608</v>
      </c>
      <c r="AW17" s="3">
        <v>323.57234515386688</v>
      </c>
      <c r="AX17" s="3">
        <v>335.12037010551131</v>
      </c>
      <c r="AY17" s="3">
        <v>342.37079853798338</v>
      </c>
      <c r="AZ17" s="3">
        <v>347.34342540762623</v>
      </c>
      <c r="BA17" s="3">
        <v>361.15526800342337</v>
      </c>
      <c r="BB17" s="3">
        <v>369.05795881023016</v>
      </c>
      <c r="BC17" s="3">
        <v>375.88701552373249</v>
      </c>
      <c r="BD17" s="3">
        <v>376.91740402781204</v>
      </c>
      <c r="BE17" s="3">
        <v>353.31431252771176</v>
      </c>
      <c r="BF17" s="3">
        <v>345.81359592890169</v>
      </c>
      <c r="BG17" s="3">
        <v>330.75795015714147</v>
      </c>
      <c r="BH17" s="3">
        <v>312.94802988315212</v>
      </c>
      <c r="BI17" s="3">
        <v>304.43488374338119</v>
      </c>
      <c r="BJ17" s="3">
        <v>307.11527444900349</v>
      </c>
      <c r="BK17" s="3">
        <v>315.79802911559068</v>
      </c>
      <c r="BL17" s="3">
        <v>323.72216681244095</v>
      </c>
      <c r="BM17" s="3">
        <v>343.66934573629953</v>
      </c>
      <c r="BN17" s="3">
        <v>345.6647036380823</v>
      </c>
      <c r="BO17" s="3">
        <v>358.05212001774481</v>
      </c>
      <c r="BP17" s="3">
        <v>337.96622394485723</v>
      </c>
      <c r="BQ17" s="3">
        <v>359.5054384185409</v>
      </c>
      <c r="BR17" s="3">
        <v>367.05632639223472</v>
      </c>
      <c r="BS17" s="3">
        <v>372.17622416076682</v>
      </c>
    </row>
    <row r="18" spans="2:71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1164.9667665980371</v>
      </c>
      <c r="AD18" s="3">
        <v>1129.7542217030839</v>
      </c>
      <c r="AE18" s="3">
        <v>1099.9187899163899</v>
      </c>
      <c r="AF18" s="3">
        <v>1058.5055761313097</v>
      </c>
      <c r="AG18" s="3">
        <v>1037.0098234639549</v>
      </c>
      <c r="AH18" s="3">
        <v>1063.1827249876712</v>
      </c>
      <c r="AI18" s="3">
        <v>1114.8032251987918</v>
      </c>
      <c r="AJ18" s="3">
        <v>1103.2333063208812</v>
      </c>
      <c r="AK18" s="3">
        <v>1089.5960420722497</v>
      </c>
      <c r="AL18" s="3">
        <v>1086.8729379784468</v>
      </c>
      <c r="AM18" s="3">
        <v>1060.1348935853584</v>
      </c>
      <c r="AN18" s="3">
        <v>1017.4006442679982</v>
      </c>
      <c r="AO18" s="3">
        <v>982.30760639971118</v>
      </c>
      <c r="AP18" s="3">
        <v>969.82819429827737</v>
      </c>
      <c r="AQ18" s="3">
        <v>939.6580419572598</v>
      </c>
      <c r="AR18" s="3">
        <v>910.25639812642919</v>
      </c>
      <c r="AS18" s="3">
        <v>905.50063436062021</v>
      </c>
      <c r="AT18" s="3">
        <v>905.43697592489946</v>
      </c>
      <c r="AU18" s="3">
        <v>917.87356477994751</v>
      </c>
      <c r="AV18" s="3">
        <v>937.76169514477351</v>
      </c>
      <c r="AW18" s="3">
        <v>966.27594311601308</v>
      </c>
      <c r="AX18" s="3">
        <v>981.41234180054585</v>
      </c>
      <c r="AY18" s="3">
        <v>1002.2738509438452</v>
      </c>
      <c r="AZ18" s="3">
        <v>1021.2950264883085</v>
      </c>
      <c r="BA18" s="3">
        <v>1055.9884614687533</v>
      </c>
      <c r="BB18" s="3">
        <v>1096.1777990589303</v>
      </c>
      <c r="BC18" s="3">
        <v>1144.8392740871182</v>
      </c>
      <c r="BD18" s="3">
        <v>1141.1644024153211</v>
      </c>
      <c r="BE18" s="3">
        <v>1077.4432414060586</v>
      </c>
      <c r="BF18" s="3">
        <v>1046.1324933952783</v>
      </c>
      <c r="BG18" s="3">
        <v>1006.8932778064828</v>
      </c>
      <c r="BH18" s="3">
        <v>956.1414552904838</v>
      </c>
      <c r="BI18" s="3">
        <v>915.65335543805043</v>
      </c>
      <c r="BJ18" s="3">
        <v>915.9342681950277</v>
      </c>
      <c r="BK18" s="3">
        <v>932.99644964442814</v>
      </c>
      <c r="BL18" s="3">
        <v>951.68454615063638</v>
      </c>
      <c r="BM18" s="3">
        <v>969.82489598612142</v>
      </c>
      <c r="BN18" s="3">
        <v>976.63750001690062</v>
      </c>
      <c r="BO18" s="3">
        <v>1008.5150419487663</v>
      </c>
      <c r="BP18" s="3">
        <v>940.18888462361986</v>
      </c>
      <c r="BQ18" s="3">
        <v>996.40339963830468</v>
      </c>
      <c r="BR18" s="3">
        <v>1023.620185760085</v>
      </c>
      <c r="BS18" s="3">
        <v>1038.9499875505826</v>
      </c>
    </row>
    <row r="19" spans="2:71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1482.0474945216954</v>
      </c>
      <c r="AD19" s="3">
        <v>1499.218287725256</v>
      </c>
      <c r="AE19" s="3">
        <v>1522.5702812329864</v>
      </c>
      <c r="AF19" s="3">
        <v>1493.8997953233797</v>
      </c>
      <c r="AG19" s="3">
        <v>1492.1992489867916</v>
      </c>
      <c r="AH19" s="3">
        <v>1519.9248660099456</v>
      </c>
      <c r="AI19" s="3">
        <v>1583.3879183683252</v>
      </c>
      <c r="AJ19" s="3">
        <v>1678.3732036944955</v>
      </c>
      <c r="AK19" s="3">
        <v>1775.5139184663049</v>
      </c>
      <c r="AL19" s="3">
        <v>1869.1067532163295</v>
      </c>
      <c r="AM19" s="3">
        <v>1936.2245647177756</v>
      </c>
      <c r="AN19" s="3">
        <v>1967.0945510470071</v>
      </c>
      <c r="AO19" s="3">
        <v>1961.7554419290809</v>
      </c>
      <c r="AP19" s="3">
        <v>1931.0903996806724</v>
      </c>
      <c r="AQ19" s="3">
        <v>1966.3946545772901</v>
      </c>
      <c r="AR19" s="3">
        <v>1982.1636231193661</v>
      </c>
      <c r="AS19" s="3">
        <v>2089.6723899488607</v>
      </c>
      <c r="AT19" s="3">
        <v>2167.0020388455719</v>
      </c>
      <c r="AU19" s="3">
        <v>2319.6381106174954</v>
      </c>
      <c r="AV19" s="3">
        <v>2449.7287210646937</v>
      </c>
      <c r="AW19" s="3">
        <v>2550.6888179963034</v>
      </c>
      <c r="AX19" s="3">
        <v>2667.7797233106985</v>
      </c>
      <c r="AY19" s="3">
        <v>2736.7873157528552</v>
      </c>
      <c r="AZ19" s="3">
        <v>2822.2870857945513</v>
      </c>
      <c r="BA19" s="3">
        <v>2922.1004900879084</v>
      </c>
      <c r="BB19" s="3">
        <v>3016.7228055310006</v>
      </c>
      <c r="BC19" s="3">
        <v>3123.9955944473663</v>
      </c>
      <c r="BD19" s="3">
        <v>3137.811073761342</v>
      </c>
      <c r="BE19" s="3">
        <v>2998.0730440852785</v>
      </c>
      <c r="BF19" s="3">
        <v>2919.0069671440424</v>
      </c>
      <c r="BG19" s="3">
        <v>2856.0536661000033</v>
      </c>
      <c r="BH19" s="3">
        <v>2724.9193139500521</v>
      </c>
      <c r="BI19" s="3">
        <v>2644.8913842613897</v>
      </c>
      <c r="BJ19" s="3">
        <v>2678.5760140697294</v>
      </c>
      <c r="BK19" s="3">
        <v>2789.7436630141633</v>
      </c>
      <c r="BL19" s="3">
        <v>2832.6898275053959</v>
      </c>
      <c r="BM19" s="3">
        <v>2935.3684346790442</v>
      </c>
      <c r="BN19" s="3">
        <v>3029.5802012856279</v>
      </c>
      <c r="BO19" s="3">
        <v>3147.6414029831731</v>
      </c>
      <c r="BP19" s="3">
        <v>2977.2870453650503</v>
      </c>
      <c r="BQ19" s="3">
        <v>3181.249554759082</v>
      </c>
      <c r="BR19" s="3">
        <v>3348.9252699149351</v>
      </c>
      <c r="BS19" s="3">
        <v>3439.7670565257431</v>
      </c>
    </row>
    <row r="20" spans="2:71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267.93124111569995</v>
      </c>
      <c r="AD20" s="3">
        <v>267.71851213900891</v>
      </c>
      <c r="AE20" s="3">
        <v>268.56465516756151</v>
      </c>
      <c r="AF20" s="3">
        <v>256.33875994147149</v>
      </c>
      <c r="AG20" s="3">
        <v>249.08493139311639</v>
      </c>
      <c r="AH20" s="3">
        <v>260.22944067286448</v>
      </c>
      <c r="AI20" s="3">
        <v>278.06274007922013</v>
      </c>
      <c r="AJ20" s="3">
        <v>298.18272628010163</v>
      </c>
      <c r="AK20" s="3">
        <v>319.12814326291209</v>
      </c>
      <c r="AL20" s="3">
        <v>333.91845154784977</v>
      </c>
      <c r="AM20" s="3">
        <v>331.96134200970698</v>
      </c>
      <c r="AN20" s="3">
        <v>324.77594454679553</v>
      </c>
      <c r="AO20" s="3">
        <v>315.91274302068069</v>
      </c>
      <c r="AP20" s="3">
        <v>323.34438087748003</v>
      </c>
      <c r="AQ20" s="3">
        <v>323.16778727494392</v>
      </c>
      <c r="AR20" s="3">
        <v>327.34178197520788</v>
      </c>
      <c r="AS20" s="3">
        <v>353.29304784476329</v>
      </c>
      <c r="AT20" s="3">
        <v>375.20465370286047</v>
      </c>
      <c r="AU20" s="3">
        <v>403.42006102540154</v>
      </c>
      <c r="AV20" s="3">
        <v>435.78669570264827</v>
      </c>
      <c r="AW20" s="3">
        <v>459.14698436416666</v>
      </c>
      <c r="AX20" s="3">
        <v>484.82195574657123</v>
      </c>
      <c r="AY20" s="3">
        <v>503.85597902275464</v>
      </c>
      <c r="AZ20" s="3">
        <v>522.97567553914234</v>
      </c>
      <c r="BA20" s="3">
        <v>551.63500498831263</v>
      </c>
      <c r="BB20" s="3">
        <v>578.29923209340552</v>
      </c>
      <c r="BC20" s="3">
        <v>602.99244855470079</v>
      </c>
      <c r="BD20" s="3">
        <v>599.81937009288822</v>
      </c>
      <c r="BE20" s="3">
        <v>558.27155443969923</v>
      </c>
      <c r="BF20" s="3">
        <v>547.15388815153108</v>
      </c>
      <c r="BG20" s="3">
        <v>527.75661672517322</v>
      </c>
      <c r="BH20" s="3">
        <v>505.2550495260802</v>
      </c>
      <c r="BI20" s="3">
        <v>496.31629875200957</v>
      </c>
      <c r="BJ20" s="3">
        <v>497.78028182950476</v>
      </c>
      <c r="BK20" s="3">
        <v>516.84073041939973</v>
      </c>
      <c r="BL20" s="3">
        <v>534.01482540928009</v>
      </c>
      <c r="BM20" s="3">
        <v>547.21031316853782</v>
      </c>
      <c r="BN20" s="3">
        <v>550.05556790852313</v>
      </c>
      <c r="BO20" s="3">
        <v>574.44381977454998</v>
      </c>
      <c r="BP20" s="3">
        <v>543.50420172029123</v>
      </c>
      <c r="BQ20" s="3">
        <v>581.46646502616363</v>
      </c>
      <c r="BR20" s="3">
        <v>598.88826001613916</v>
      </c>
      <c r="BS20" s="3">
        <v>614.76055987587165</v>
      </c>
    </row>
    <row r="21" spans="2:71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150.38523396617072</v>
      </c>
      <c r="AD21" s="3">
        <v>153.54673351515311</v>
      </c>
      <c r="AE21" s="3">
        <v>157.39130728953694</v>
      </c>
      <c r="AF21" s="3">
        <v>154.76427237554347</v>
      </c>
      <c r="AG21" s="3">
        <v>154.92311417700557</v>
      </c>
      <c r="AH21" s="3">
        <v>162.9180643177904</v>
      </c>
      <c r="AI21" s="3">
        <v>175.22078939130799</v>
      </c>
      <c r="AJ21" s="3">
        <v>189.11583726006859</v>
      </c>
      <c r="AK21" s="3">
        <v>203.70279748114618</v>
      </c>
      <c r="AL21" s="3">
        <v>204.42415496711587</v>
      </c>
      <c r="AM21" s="3">
        <v>208.75196321353476</v>
      </c>
      <c r="AN21" s="3">
        <v>198.72464105133241</v>
      </c>
      <c r="AO21" s="3">
        <v>192.80136902162138</v>
      </c>
      <c r="AP21" s="3">
        <v>193.4190180871739</v>
      </c>
      <c r="AQ21" s="3">
        <v>202.43918198114093</v>
      </c>
      <c r="AR21" s="3">
        <v>211.08664670254311</v>
      </c>
      <c r="AS21" s="3">
        <v>214.81975506219615</v>
      </c>
      <c r="AT21" s="3">
        <v>229.63769982364016</v>
      </c>
      <c r="AU21" s="3">
        <v>234.70998486138438</v>
      </c>
      <c r="AV21" s="3">
        <v>248.90280462530717</v>
      </c>
      <c r="AW21" s="3">
        <v>255.41003725836683</v>
      </c>
      <c r="AX21" s="3">
        <v>260.71836288157277</v>
      </c>
      <c r="AY21" s="3">
        <v>265.26228753739713</v>
      </c>
      <c r="AZ21" s="3">
        <v>267.1759255256257</v>
      </c>
      <c r="BA21" s="3">
        <v>277.36385911225409</v>
      </c>
      <c r="BB21" s="3">
        <v>283.64433925091356</v>
      </c>
      <c r="BC21" s="3">
        <v>294.20455854652147</v>
      </c>
      <c r="BD21" s="3">
        <v>293.73475405381589</v>
      </c>
      <c r="BE21" s="3">
        <v>275.84789495543959</v>
      </c>
      <c r="BF21" s="3">
        <v>268.64116073585097</v>
      </c>
      <c r="BG21" s="3">
        <v>262.90838743252522</v>
      </c>
      <c r="BH21" s="3">
        <v>250.24898067404305</v>
      </c>
      <c r="BI21" s="3">
        <v>243.16859313068417</v>
      </c>
      <c r="BJ21" s="3">
        <v>243.52644919444404</v>
      </c>
      <c r="BK21" s="3">
        <v>247.32273340055454</v>
      </c>
      <c r="BL21" s="3">
        <v>259.44597560488052</v>
      </c>
      <c r="BM21" s="3">
        <v>262.34304882438221</v>
      </c>
      <c r="BN21" s="3">
        <v>266.24987198011883</v>
      </c>
      <c r="BO21" s="3">
        <v>273.80852939372915</v>
      </c>
      <c r="BP21" s="3">
        <v>256.00496391220395</v>
      </c>
      <c r="BQ21" s="3">
        <v>271.3588554478531</v>
      </c>
      <c r="BR21" s="3">
        <v>280.12713732890239</v>
      </c>
      <c r="BS21" s="3">
        <v>291.13798365868183</v>
      </c>
    </row>
    <row r="22" spans="2:71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622.15621593678713</v>
      </c>
      <c r="AD22" s="3">
        <v>616.36773942800153</v>
      </c>
      <c r="AE22" s="3">
        <v>613.02770326156121</v>
      </c>
      <c r="AF22" s="3">
        <v>596.16005939514014</v>
      </c>
      <c r="AG22" s="3">
        <v>590.19485074638715</v>
      </c>
      <c r="AH22" s="3">
        <v>601.41596789184223</v>
      </c>
      <c r="AI22" s="3">
        <v>626.77436558323245</v>
      </c>
      <c r="AJ22" s="3">
        <v>666.15671430072166</v>
      </c>
      <c r="AK22" s="3">
        <v>706.57911678295693</v>
      </c>
      <c r="AL22" s="3">
        <v>731.2035368889151</v>
      </c>
      <c r="AM22" s="3">
        <v>748.1896132536632</v>
      </c>
      <c r="AN22" s="3">
        <v>721.99222887914857</v>
      </c>
      <c r="AO22" s="3">
        <v>688.53124077339862</v>
      </c>
      <c r="AP22" s="3">
        <v>688.14839470491779</v>
      </c>
      <c r="AQ22" s="3">
        <v>712.03699996502871</v>
      </c>
      <c r="AR22" s="3">
        <v>717.73540456923456</v>
      </c>
      <c r="AS22" s="3">
        <v>750.26844233405905</v>
      </c>
      <c r="AT22" s="3">
        <v>782.34413519218299</v>
      </c>
      <c r="AU22" s="3">
        <v>803.4060329363158</v>
      </c>
      <c r="AV22" s="3">
        <v>831.76292913260079</v>
      </c>
      <c r="AW22" s="3">
        <v>860.998985878138</v>
      </c>
      <c r="AX22" s="3">
        <v>874.89895029671095</v>
      </c>
      <c r="AY22" s="3">
        <v>892.61969204172408</v>
      </c>
      <c r="AZ22" s="3">
        <v>893.88960520796672</v>
      </c>
      <c r="BA22" s="3">
        <v>915.13560147388591</v>
      </c>
      <c r="BB22" s="3">
        <v>935.01074692889426</v>
      </c>
      <c r="BC22" s="3">
        <v>960.91565020327698</v>
      </c>
      <c r="BD22" s="3">
        <v>968.57609427787884</v>
      </c>
      <c r="BE22" s="3">
        <v>919.88598093541202</v>
      </c>
      <c r="BF22" s="3">
        <v>902.52134426398902</v>
      </c>
      <c r="BG22" s="3">
        <v>879.57962836597665</v>
      </c>
      <c r="BH22" s="3">
        <v>844.73859899873833</v>
      </c>
      <c r="BI22" s="3">
        <v>811.66969881815328</v>
      </c>
      <c r="BJ22" s="3">
        <v>805.84888536654455</v>
      </c>
      <c r="BK22" s="3">
        <v>821.57447044344804</v>
      </c>
      <c r="BL22" s="3">
        <v>848.22691801731332</v>
      </c>
      <c r="BM22" s="3">
        <v>876.8431219046272</v>
      </c>
      <c r="BN22" s="3">
        <v>885.51569276378757</v>
      </c>
      <c r="BO22" s="3">
        <v>901.27120030058256</v>
      </c>
      <c r="BP22" s="3">
        <v>844.84206050510193</v>
      </c>
      <c r="BQ22" s="3">
        <v>895.03585259393299</v>
      </c>
      <c r="BR22" s="3">
        <v>914.172398634518</v>
      </c>
      <c r="BS22" s="3">
        <v>949.77748467011816</v>
      </c>
    </row>
    <row r="23" spans="2:71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84.213961887093163</v>
      </c>
      <c r="AD23" s="3">
        <v>85.47472041630742</v>
      </c>
      <c r="AE23" s="3">
        <v>87.097626253820479</v>
      </c>
      <c r="AF23" s="3">
        <v>88.441364321664835</v>
      </c>
      <c r="AG23" s="3">
        <v>91.426455084405347</v>
      </c>
      <c r="AH23" s="3">
        <v>91.209769373698506</v>
      </c>
      <c r="AI23" s="3">
        <v>93.065292815193729</v>
      </c>
      <c r="AJ23" s="3">
        <v>100.03041835042151</v>
      </c>
      <c r="AK23" s="3">
        <v>107.30471578021638</v>
      </c>
      <c r="AL23" s="3">
        <v>106.40763976257054</v>
      </c>
      <c r="AM23" s="3">
        <v>108.99849693867846</v>
      </c>
      <c r="AN23" s="3">
        <v>110.04844531712867</v>
      </c>
      <c r="AO23" s="3">
        <v>106.99208245312052</v>
      </c>
      <c r="AP23" s="3">
        <v>105.71057751725208</v>
      </c>
      <c r="AQ23" s="3">
        <v>104.71245654187939</v>
      </c>
      <c r="AR23" s="3">
        <v>105.39916428400728</v>
      </c>
      <c r="AS23" s="3">
        <v>106.21485058760462</v>
      </c>
      <c r="AT23" s="3">
        <v>106.9253822870123</v>
      </c>
      <c r="AU23" s="3">
        <v>112.65589761729576</v>
      </c>
      <c r="AV23" s="3">
        <v>119.35338178386343</v>
      </c>
      <c r="AW23" s="3">
        <v>123.19493201261042</v>
      </c>
      <c r="AX23" s="3">
        <v>126.54239156468377</v>
      </c>
      <c r="AY23" s="3">
        <v>130.04874438954556</v>
      </c>
      <c r="AZ23" s="3">
        <v>133.24926259903137</v>
      </c>
      <c r="BA23" s="3">
        <v>137.06783030574755</v>
      </c>
      <c r="BB23" s="3">
        <v>139.96548304443701</v>
      </c>
      <c r="BC23" s="3">
        <v>142.05668770880018</v>
      </c>
      <c r="BD23" s="3">
        <v>141.14324683979584</v>
      </c>
      <c r="BE23" s="3">
        <v>129.34627261785633</v>
      </c>
      <c r="BF23" s="3">
        <v>129.29229131176973</v>
      </c>
      <c r="BG23" s="3">
        <v>127.33216800575046</v>
      </c>
      <c r="BH23" s="3">
        <v>120.94080562779328</v>
      </c>
      <c r="BI23" s="3">
        <v>116.6287469021342</v>
      </c>
      <c r="BJ23" s="3">
        <v>118.20832011506366</v>
      </c>
      <c r="BK23" s="3">
        <v>120.14966641055778</v>
      </c>
      <c r="BL23" s="3">
        <v>123.42019920931845</v>
      </c>
      <c r="BM23" s="3">
        <v>120.93178847711984</v>
      </c>
      <c r="BN23" s="3">
        <v>122.40109802133112</v>
      </c>
      <c r="BO23" s="3">
        <v>126.20407446600611</v>
      </c>
      <c r="BP23" s="3">
        <v>118.84980370078442</v>
      </c>
      <c r="BQ23" s="3">
        <v>124.45865519027845</v>
      </c>
      <c r="BR23" s="3">
        <v>128.6153043093563</v>
      </c>
      <c r="BS23" s="3">
        <v>133.59983245805333</v>
      </c>
    </row>
    <row r="24" spans="2:71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30.042561632049267</v>
      </c>
      <c r="AD24" s="3">
        <v>31.070052204426677</v>
      </c>
      <c r="AE24" s="3">
        <v>32.259511233162208</v>
      </c>
      <c r="AF24" s="3">
        <v>31.713637664167763</v>
      </c>
      <c r="AG24" s="3">
        <v>31.739258273602669</v>
      </c>
      <c r="AH24" s="3">
        <v>32.740974261361409</v>
      </c>
      <c r="AI24" s="3">
        <v>34.542813899160208</v>
      </c>
      <c r="AJ24" s="3">
        <v>36.055992926999338</v>
      </c>
      <c r="AK24" s="3">
        <v>37.56065286449136</v>
      </c>
      <c r="AL24" s="3">
        <v>36.367798226048407</v>
      </c>
      <c r="AM24" s="3">
        <v>34.975452106315181</v>
      </c>
      <c r="AN24" s="3">
        <v>34.40910415595841</v>
      </c>
      <c r="AO24" s="3">
        <v>35.146358158805022</v>
      </c>
      <c r="AP24" s="3">
        <v>37.631848089365249</v>
      </c>
      <c r="AQ24" s="3">
        <v>38.902103598674366</v>
      </c>
      <c r="AR24" s="3">
        <v>36.102772861854781</v>
      </c>
      <c r="AS24" s="3">
        <v>37.476645530407197</v>
      </c>
      <c r="AT24" s="3">
        <v>37.960092429816953</v>
      </c>
      <c r="AU24" s="3">
        <v>40.024197744786434</v>
      </c>
      <c r="AV24" s="3">
        <v>42.92328729380246</v>
      </c>
      <c r="AW24" s="3">
        <v>44.195885994039024</v>
      </c>
      <c r="AX24" s="3">
        <v>43.61617063376211</v>
      </c>
      <c r="AY24" s="3">
        <v>44.738864844955089</v>
      </c>
      <c r="AZ24" s="3">
        <v>45.766779394689173</v>
      </c>
      <c r="BA24" s="3">
        <v>47.883023007416845</v>
      </c>
      <c r="BB24" s="3">
        <v>50.04176049580267</v>
      </c>
      <c r="BC24" s="3">
        <v>51.224555773618491</v>
      </c>
      <c r="BD24" s="3">
        <v>51.680662195556295</v>
      </c>
      <c r="BE24" s="3">
        <v>51.70671410327963</v>
      </c>
      <c r="BF24" s="3">
        <v>50.351003418426551</v>
      </c>
      <c r="BG24" s="3">
        <v>50.572672674844725</v>
      </c>
      <c r="BH24" s="3">
        <v>49.669199405137633</v>
      </c>
      <c r="BI24" s="3">
        <v>49.593362012369006</v>
      </c>
      <c r="BJ24" s="3">
        <v>49.73416495020728</v>
      </c>
      <c r="BK24" s="3">
        <v>50.989525478554647</v>
      </c>
      <c r="BL24" s="3">
        <v>52.215950715258174</v>
      </c>
      <c r="BM24" s="3">
        <v>52.771466709504459</v>
      </c>
      <c r="BN24" s="3">
        <v>53.917412459959522</v>
      </c>
      <c r="BO24" s="3">
        <v>55.214405782316682</v>
      </c>
      <c r="BP24" s="3">
        <v>54.787395533886993</v>
      </c>
      <c r="BQ24" s="3">
        <v>56.924117508838954</v>
      </c>
      <c r="BR24" s="3">
        <v>56.882376090603934</v>
      </c>
      <c r="BS24" s="3">
        <v>56.951690701847333</v>
      </c>
    </row>
    <row r="25" spans="2:71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>
        <f>SUM(AC7:AC24)</f>
        <v>11923.952883630043</v>
      </c>
      <c r="AD25" s="3">
        <f t="shared" ref="AD25:BS25" si="1">SUM(AD7:AD24)</f>
        <v>11827.235954657577</v>
      </c>
      <c r="AE25" s="3">
        <f t="shared" si="1"/>
        <v>11780.321065314005</v>
      </c>
      <c r="AF25" s="3">
        <f t="shared" si="1"/>
        <v>11429.785149206386</v>
      </c>
      <c r="AG25" s="3">
        <f t="shared" si="1"/>
        <v>11291.164986282076</v>
      </c>
      <c r="AH25" s="3">
        <f t="shared" si="1"/>
        <v>11519.762384728861</v>
      </c>
      <c r="AI25" s="3">
        <f t="shared" si="1"/>
        <v>12022.536819234516</v>
      </c>
      <c r="AJ25" s="3">
        <f t="shared" si="1"/>
        <v>12466.56982129634</v>
      </c>
      <c r="AK25" s="3">
        <f t="shared" si="1"/>
        <v>12909.74837192799</v>
      </c>
      <c r="AL25" s="3">
        <f t="shared" si="1"/>
        <v>13368.853315414535</v>
      </c>
      <c r="AM25" s="3">
        <f t="shared" si="1"/>
        <v>13493.454598880726</v>
      </c>
      <c r="AN25" s="3">
        <f t="shared" si="1"/>
        <v>13331.945618562653</v>
      </c>
      <c r="AO25" s="3">
        <f t="shared" si="1"/>
        <v>12949.878238165524</v>
      </c>
      <c r="AP25" s="3">
        <f t="shared" si="1"/>
        <v>12917.328987101557</v>
      </c>
      <c r="AQ25" s="3">
        <f t="shared" si="1"/>
        <v>13146.494738654097</v>
      </c>
      <c r="AR25" s="3">
        <f t="shared" si="1"/>
        <v>13244.889775470077</v>
      </c>
      <c r="AS25" s="3">
        <f t="shared" si="1"/>
        <v>13740.589346515697</v>
      </c>
      <c r="AT25" s="3">
        <f t="shared" si="1"/>
        <v>14347.459919549579</v>
      </c>
      <c r="AU25" s="3">
        <f t="shared" si="1"/>
        <v>15003.014098561429</v>
      </c>
      <c r="AV25" s="3">
        <f t="shared" si="1"/>
        <v>15756.304355545257</v>
      </c>
      <c r="AW25" s="3">
        <f t="shared" si="1"/>
        <v>16288.842886498536</v>
      </c>
      <c r="AX25" s="3">
        <f t="shared" si="1"/>
        <v>16728.748582930002</v>
      </c>
      <c r="AY25" s="3">
        <f t="shared" si="1"/>
        <v>17199.421147821562</v>
      </c>
      <c r="AZ25" s="3">
        <f t="shared" si="1"/>
        <v>17643.409665467319</v>
      </c>
      <c r="BA25" s="3">
        <f t="shared" si="1"/>
        <v>18278.24393909211</v>
      </c>
      <c r="BB25" s="3">
        <f t="shared" si="1"/>
        <v>18901.190905163872</v>
      </c>
      <c r="BC25" s="3">
        <f t="shared" si="1"/>
        <v>19497.685161427646</v>
      </c>
      <c r="BD25" s="3">
        <f t="shared" si="1"/>
        <v>19439.74703473346</v>
      </c>
      <c r="BE25" s="3">
        <f t="shared" si="1"/>
        <v>18236.993034886767</v>
      </c>
      <c r="BF25" s="3">
        <f t="shared" si="1"/>
        <v>17703.492765397063</v>
      </c>
      <c r="BG25" s="3">
        <f t="shared" si="1"/>
        <v>17182.104213500359</v>
      </c>
      <c r="BH25" s="3">
        <f t="shared" si="1"/>
        <v>16328.642443274195</v>
      </c>
      <c r="BI25" s="3">
        <f t="shared" si="1"/>
        <v>15740.575760897716</v>
      </c>
      <c r="BJ25" s="3">
        <f t="shared" si="1"/>
        <v>15870.883093117807</v>
      </c>
      <c r="BK25" s="3">
        <f t="shared" si="1"/>
        <v>16359.634995637412</v>
      </c>
      <c r="BL25" s="3">
        <f t="shared" si="1"/>
        <v>16803.891255050705</v>
      </c>
      <c r="BM25" s="3">
        <f t="shared" si="1"/>
        <v>17295.364212512788</v>
      </c>
      <c r="BN25" s="3">
        <f t="shared" si="1"/>
        <v>17661.625739331939</v>
      </c>
      <c r="BO25" s="3">
        <f t="shared" si="1"/>
        <v>18231.32862400703</v>
      </c>
      <c r="BP25" s="3">
        <f t="shared" si="1"/>
        <v>17032.849418423575</v>
      </c>
      <c r="BQ25" s="3">
        <f t="shared" si="1"/>
        <v>18227.319470166003</v>
      </c>
      <c r="BR25" s="3">
        <f t="shared" si="1"/>
        <v>18975.076146934021</v>
      </c>
      <c r="BS25" s="3">
        <f t="shared" si="1"/>
        <v>19407.09699491971</v>
      </c>
    </row>
    <row r="26" spans="2:71" x14ac:dyDescent="0.2">
      <c r="B26" t="s">
        <v>24</v>
      </c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2:71" x14ac:dyDescent="0.2"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2:71" x14ac:dyDescent="0.2">
      <c r="B28" t="s">
        <v>33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5.2129416124240482</v>
      </c>
      <c r="AD28" s="3">
        <v>4.9017115275393062</v>
      </c>
      <c r="AE28" s="3">
        <v>5.190381207803056</v>
      </c>
      <c r="AF28" s="3">
        <v>5.12277271498305</v>
      </c>
      <c r="AG28" s="3">
        <v>6.0421492346117613</v>
      </c>
      <c r="AH28" s="3">
        <v>6.3302821789835315</v>
      </c>
      <c r="AI28" s="3">
        <v>6.1029462466208759</v>
      </c>
      <c r="AJ28" s="3">
        <v>6.6607920628297279</v>
      </c>
      <c r="AK28" s="3">
        <v>6.6284782079559754</v>
      </c>
      <c r="AL28" s="3">
        <v>6.4936728242639159</v>
      </c>
      <c r="AM28" s="3">
        <v>6.5447498939538544</v>
      </c>
      <c r="AN28" s="3">
        <v>6.5238062052193575</v>
      </c>
      <c r="AO28" s="3">
        <v>6.7594778505315398</v>
      </c>
      <c r="AP28" s="3">
        <v>6.9089801377345408</v>
      </c>
      <c r="AQ28" s="3">
        <v>7.132642994954554</v>
      </c>
      <c r="AR28" s="3">
        <v>7.0478891277670135</v>
      </c>
      <c r="AS28" s="3">
        <v>6.9678192553942599</v>
      </c>
      <c r="AT28" s="3">
        <v>6.6484219397376609</v>
      </c>
      <c r="AU28" s="3">
        <v>6.4223459881441043</v>
      </c>
      <c r="AV28" s="3">
        <v>6.8016981074631824</v>
      </c>
      <c r="AW28" s="3">
        <v>7.1165889317685709</v>
      </c>
      <c r="AX28" s="3">
        <v>7.7936023410939663</v>
      </c>
      <c r="AY28" s="3">
        <v>8.1167392110098291</v>
      </c>
      <c r="AZ28" s="3">
        <v>8.132403449087402</v>
      </c>
      <c r="BA28" s="3">
        <v>8.3232192743208593</v>
      </c>
      <c r="BB28" s="3">
        <v>8.578110315775783</v>
      </c>
      <c r="BC28" s="3">
        <v>8.1997820514463982</v>
      </c>
      <c r="BD28" s="3">
        <v>9.0749366580566093</v>
      </c>
      <c r="BE28" s="3">
        <v>9.1940686584817133</v>
      </c>
      <c r="BF28" s="3">
        <v>9.6404053188299415</v>
      </c>
      <c r="BG28" s="3">
        <v>11.099326038011757</v>
      </c>
      <c r="BH28" s="3">
        <v>8.6187645649253621</v>
      </c>
      <c r="BI28" s="3">
        <v>9.1750656481535877</v>
      </c>
      <c r="BJ28" s="3">
        <v>8.786224988223756</v>
      </c>
      <c r="BK28" s="3">
        <v>9.6095461345141491</v>
      </c>
      <c r="BL28" s="3">
        <v>9.554991378617224</v>
      </c>
      <c r="BM28" s="3">
        <v>8.8521069516750934</v>
      </c>
      <c r="BN28" s="3">
        <v>9.3834056952442992</v>
      </c>
      <c r="BO28" s="3">
        <v>9.5277015809907368</v>
      </c>
      <c r="BP28" s="3">
        <v>10.000271552902788</v>
      </c>
      <c r="BQ28" s="3">
        <v>8.6805298339835399</v>
      </c>
      <c r="BR28" s="3">
        <v>8.7238530659790303</v>
      </c>
      <c r="BS28" s="3">
        <v>8.9780050802907994</v>
      </c>
    </row>
    <row r="29" spans="2:71" x14ac:dyDescent="0.2">
      <c r="B29" t="s">
        <v>51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/>
      <c r="Z29" s="3"/>
      <c r="AA29" s="3"/>
      <c r="AB29" s="3"/>
      <c r="AC29" s="3">
        <f>AC25+AC28</f>
        <v>11929.165825242468</v>
      </c>
      <c r="AD29" s="3">
        <f t="shared" ref="AD29:BS29" si="2">AD25+AD28</f>
        <v>11832.137666185117</v>
      </c>
      <c r="AE29" s="3">
        <f t="shared" si="2"/>
        <v>11785.511446521808</v>
      </c>
      <c r="AF29" s="3">
        <f t="shared" si="2"/>
        <v>11434.907921921369</v>
      </c>
      <c r="AG29" s="3">
        <f t="shared" si="2"/>
        <v>11297.207135516688</v>
      </c>
      <c r="AH29" s="3">
        <f t="shared" si="2"/>
        <v>11526.092666907845</v>
      </c>
      <c r="AI29" s="3">
        <f t="shared" si="2"/>
        <v>12028.639765481137</v>
      </c>
      <c r="AJ29" s="3">
        <f t="shared" si="2"/>
        <v>12473.23061335917</v>
      </c>
      <c r="AK29" s="3">
        <f t="shared" si="2"/>
        <v>12916.376850135946</v>
      </c>
      <c r="AL29" s="3">
        <f t="shared" si="2"/>
        <v>13375.3469882388</v>
      </c>
      <c r="AM29" s="3">
        <f t="shared" si="2"/>
        <v>13499.99934877468</v>
      </c>
      <c r="AN29" s="3">
        <f t="shared" si="2"/>
        <v>13338.469424767873</v>
      </c>
      <c r="AO29" s="3">
        <f t="shared" si="2"/>
        <v>12956.637716016055</v>
      </c>
      <c r="AP29" s="3">
        <f t="shared" si="2"/>
        <v>12924.237967239291</v>
      </c>
      <c r="AQ29" s="3">
        <f t="shared" si="2"/>
        <v>13153.627381649052</v>
      </c>
      <c r="AR29" s="3">
        <f t="shared" si="2"/>
        <v>13251.937664597845</v>
      </c>
      <c r="AS29" s="3">
        <f t="shared" si="2"/>
        <v>13747.557165771092</v>
      </c>
      <c r="AT29" s="3">
        <f t="shared" si="2"/>
        <v>14354.108341489316</v>
      </c>
      <c r="AU29" s="3">
        <f t="shared" si="2"/>
        <v>15009.436444549572</v>
      </c>
      <c r="AV29" s="3">
        <f t="shared" si="2"/>
        <v>15763.10605365272</v>
      </c>
      <c r="AW29" s="3">
        <f t="shared" si="2"/>
        <v>16295.959475430305</v>
      </c>
      <c r="AX29" s="3">
        <f t="shared" si="2"/>
        <v>16736.542185271097</v>
      </c>
      <c r="AY29" s="3">
        <f t="shared" si="2"/>
        <v>17207.537887032573</v>
      </c>
      <c r="AZ29" s="3">
        <f t="shared" si="2"/>
        <v>17651.542068916406</v>
      </c>
      <c r="BA29" s="3">
        <f t="shared" si="2"/>
        <v>18286.56715836643</v>
      </c>
      <c r="BB29" s="3">
        <f t="shared" si="2"/>
        <v>18909.769015479647</v>
      </c>
      <c r="BC29" s="3">
        <f t="shared" si="2"/>
        <v>19505.884943479094</v>
      </c>
      <c r="BD29" s="3">
        <f t="shared" si="2"/>
        <v>19448.821971391517</v>
      </c>
      <c r="BE29" s="3">
        <f t="shared" si="2"/>
        <v>18246.18710354525</v>
      </c>
      <c r="BF29" s="3">
        <f t="shared" si="2"/>
        <v>17713.133170715893</v>
      </c>
      <c r="BG29" s="3">
        <f t="shared" si="2"/>
        <v>17193.203539538372</v>
      </c>
      <c r="BH29" s="3">
        <f t="shared" si="2"/>
        <v>16337.261207839121</v>
      </c>
      <c r="BI29" s="3">
        <f t="shared" si="2"/>
        <v>15749.750826545871</v>
      </c>
      <c r="BJ29" s="3">
        <f t="shared" si="2"/>
        <v>15879.669318106031</v>
      </c>
      <c r="BK29" s="3">
        <f t="shared" si="2"/>
        <v>16369.244541771926</v>
      </c>
      <c r="BL29" s="3">
        <f>BL25+BL28</f>
        <v>16813.446246429321</v>
      </c>
      <c r="BM29" s="3">
        <f t="shared" si="2"/>
        <v>17304.216319464464</v>
      </c>
      <c r="BN29" s="3">
        <f t="shared" si="2"/>
        <v>17671.009145027183</v>
      </c>
      <c r="BO29" s="3">
        <f t="shared" si="2"/>
        <v>18240.856325588022</v>
      </c>
      <c r="BP29" s="3">
        <f t="shared" si="2"/>
        <v>17042.84968997648</v>
      </c>
      <c r="BQ29" s="3">
        <f t="shared" si="2"/>
        <v>18235.999999999985</v>
      </c>
      <c r="BR29" s="3">
        <f t="shared" si="2"/>
        <v>18983.8</v>
      </c>
      <c r="BS29" s="3">
        <f t="shared" si="2"/>
        <v>19416.075000000001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BS29"/>
  <sheetViews>
    <sheetView zoomScale="125" zoomScaleNormal="125" zoomScalePageLayoutView="125" workbookViewId="0">
      <pane xSplit="9560" topLeftCell="BK1" activePane="topRight"/>
      <selection activeCell="D10" sqref="D10"/>
      <selection pane="topRight" activeCell="BR5" sqref="BR5:BS5"/>
    </sheetView>
  </sheetViews>
  <sheetFormatPr baseColWidth="10" defaultRowHeight="16" x14ac:dyDescent="0.2"/>
  <cols>
    <col min="1" max="1" width="5.1640625" customWidth="1"/>
  </cols>
  <sheetData>
    <row r="2" spans="2:71" x14ac:dyDescent="0.2">
      <c r="B2" s="1" t="s">
        <v>96</v>
      </c>
      <c r="F2" s="10"/>
    </row>
    <row r="3" spans="2:71" x14ac:dyDescent="0.2">
      <c r="B3" t="s">
        <v>98</v>
      </c>
    </row>
    <row r="4" spans="2:71" x14ac:dyDescent="0.2">
      <c r="B4" t="s">
        <v>2</v>
      </c>
    </row>
    <row r="5" spans="2:71" x14ac:dyDescent="0.2">
      <c r="BF5" s="3"/>
      <c r="BG5" s="3"/>
      <c r="BH5" s="3"/>
      <c r="BI5" s="3"/>
      <c r="BJ5" s="3"/>
      <c r="BK5" s="3"/>
      <c r="BR5" s="5" t="s">
        <v>147</v>
      </c>
      <c r="BS5" s="5" t="s">
        <v>148</v>
      </c>
    </row>
    <row r="6" spans="2:71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v>2016</v>
      </c>
      <c r="BM6" s="5">
        <v>2017</v>
      </c>
      <c r="BN6" s="5">
        <v>2018</v>
      </c>
      <c r="BO6" s="5">
        <f>BN6+1</f>
        <v>2019</v>
      </c>
      <c r="BP6" s="5">
        <f t="shared" ref="BP6:BS6" si="0">BO6+1</f>
        <v>2020</v>
      </c>
      <c r="BQ6" s="5">
        <f t="shared" si="0"/>
        <v>2021</v>
      </c>
      <c r="BR6" s="5">
        <f t="shared" si="0"/>
        <v>2022</v>
      </c>
      <c r="BS6" s="5">
        <f t="shared" si="0"/>
        <v>2023</v>
      </c>
    </row>
    <row r="7" spans="2:71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1413.2484468178636</v>
      </c>
      <c r="AD7" s="3">
        <v>1374.5762825432284</v>
      </c>
      <c r="AE7" s="3">
        <v>1333.4492407552314</v>
      </c>
      <c r="AF7" s="3">
        <v>1290.1026057939298</v>
      </c>
      <c r="AG7" s="3">
        <v>1290.4042430585018</v>
      </c>
      <c r="AH7" s="3">
        <v>1338.2302910475794</v>
      </c>
      <c r="AI7" s="3">
        <v>1409.3672236171069</v>
      </c>
      <c r="AJ7" s="3">
        <v>1453.273939186156</v>
      </c>
      <c r="AK7" s="3">
        <v>1514.7381758178753</v>
      </c>
      <c r="AL7" s="3">
        <v>1588.0341216875831</v>
      </c>
      <c r="AM7" s="3">
        <v>1605.0859939955549</v>
      </c>
      <c r="AN7" s="3">
        <v>1545.5310843096383</v>
      </c>
      <c r="AO7" s="3">
        <v>1456.7245998426527</v>
      </c>
      <c r="AP7" s="3">
        <v>1447.0247836035746</v>
      </c>
      <c r="AQ7" s="3">
        <v>1490.5891516337927</v>
      </c>
      <c r="AR7" s="3">
        <v>1554.1215639284569</v>
      </c>
      <c r="AS7" s="3">
        <v>1604.6408026088357</v>
      </c>
      <c r="AT7" s="3">
        <v>1684.0825860519674</v>
      </c>
      <c r="AU7" s="3">
        <v>1778.0418128144242</v>
      </c>
      <c r="AV7" s="3">
        <v>1881.6426575404237</v>
      </c>
      <c r="AW7" s="3">
        <v>1964.8476814352578</v>
      </c>
      <c r="AX7" s="3">
        <v>2025.0475308561486</v>
      </c>
      <c r="AY7" s="3">
        <v>2127.7923500054712</v>
      </c>
      <c r="AZ7" s="3">
        <v>2200.858360995524</v>
      </c>
      <c r="BA7" s="3">
        <v>2316.6747183538278</v>
      </c>
      <c r="BB7" s="3">
        <v>2425.4348011595348</v>
      </c>
      <c r="BC7" s="3">
        <v>2514.4908450518151</v>
      </c>
      <c r="BD7" s="3">
        <v>2492.4221856458826</v>
      </c>
      <c r="BE7" s="3">
        <v>2334.2122574382502</v>
      </c>
      <c r="BF7" s="3">
        <v>2257.4697662946792</v>
      </c>
      <c r="BG7" s="3">
        <v>2187.6323952769608</v>
      </c>
      <c r="BH7" s="3">
        <v>2032.8217095089994</v>
      </c>
      <c r="BI7" s="3">
        <v>1943.4567941860496</v>
      </c>
      <c r="BJ7" s="3">
        <v>1986.605310720694</v>
      </c>
      <c r="BK7" s="3">
        <v>2052.4093000610087</v>
      </c>
      <c r="BL7" s="3">
        <v>2115.313898397264</v>
      </c>
      <c r="BM7" s="3">
        <v>2141.2042713513456</v>
      </c>
      <c r="BN7" s="3">
        <v>2198.7718710252038</v>
      </c>
      <c r="BO7" s="3">
        <v>2280.7645057971295</v>
      </c>
      <c r="BP7" s="3">
        <v>2160.4642965305079</v>
      </c>
      <c r="BQ7" s="3">
        <v>2295.122862793758</v>
      </c>
      <c r="BR7" s="3">
        <v>2400.4644127872803</v>
      </c>
      <c r="BS7" s="3">
        <v>2454.7267505674108</v>
      </c>
    </row>
    <row r="8" spans="2:71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282.12467120313693</v>
      </c>
      <c r="AD8" s="3">
        <v>281.97228267150234</v>
      </c>
      <c r="AE8" s="3">
        <v>281.0744089226061</v>
      </c>
      <c r="AF8" s="3">
        <v>270.91742396310048</v>
      </c>
      <c r="AG8" s="3">
        <v>269.95874255083709</v>
      </c>
      <c r="AH8" s="3">
        <v>276.97395257913092</v>
      </c>
      <c r="AI8" s="3">
        <v>288.57481853699954</v>
      </c>
      <c r="AJ8" s="3">
        <v>305.91032859345984</v>
      </c>
      <c r="AK8" s="3">
        <v>327.78179015814027</v>
      </c>
      <c r="AL8" s="3">
        <v>341.22461105555993</v>
      </c>
      <c r="AM8" s="3">
        <v>343.40943893291842</v>
      </c>
      <c r="AN8" s="3">
        <v>331.23963632576067</v>
      </c>
      <c r="AO8" s="3">
        <v>329.95371979115811</v>
      </c>
      <c r="AP8" s="3">
        <v>328.3731887768368</v>
      </c>
      <c r="AQ8" s="3">
        <v>330.72703012145621</v>
      </c>
      <c r="AR8" s="3">
        <v>338.90084200318506</v>
      </c>
      <c r="AS8" s="3">
        <v>360.16228794534101</v>
      </c>
      <c r="AT8" s="3">
        <v>377.32381711081473</v>
      </c>
      <c r="AU8" s="3">
        <v>394.52998703965631</v>
      </c>
      <c r="AV8" s="3">
        <v>417.69101308979396</v>
      </c>
      <c r="AW8" s="3">
        <v>424.16402206504114</v>
      </c>
      <c r="AX8" s="3">
        <v>440.36378858095969</v>
      </c>
      <c r="AY8" s="3">
        <v>450.0737988852955</v>
      </c>
      <c r="AZ8" s="3">
        <v>455.68873291530872</v>
      </c>
      <c r="BA8" s="3">
        <v>473.15385578113393</v>
      </c>
      <c r="BB8" s="3">
        <v>486.27797928994926</v>
      </c>
      <c r="BC8" s="3">
        <v>504.73376650629308</v>
      </c>
      <c r="BD8" s="3">
        <v>511.47470728121345</v>
      </c>
      <c r="BE8" s="3">
        <v>476.32809837466687</v>
      </c>
      <c r="BF8" s="3">
        <v>462.61177553931128</v>
      </c>
      <c r="BG8" s="3">
        <v>445.86104103763171</v>
      </c>
      <c r="BH8" s="3">
        <v>421.86196051547716</v>
      </c>
      <c r="BI8" s="3">
        <v>405.3278805940559</v>
      </c>
      <c r="BJ8" s="3">
        <v>405.38165673306253</v>
      </c>
      <c r="BK8" s="3">
        <v>413.32914071197962</v>
      </c>
      <c r="BL8" s="3">
        <v>425.35874102076957</v>
      </c>
      <c r="BM8" s="3">
        <v>443.11740001497816</v>
      </c>
      <c r="BN8" s="3">
        <v>450.743451713014</v>
      </c>
      <c r="BO8" s="3">
        <v>464.13235968125014</v>
      </c>
      <c r="BP8" s="3">
        <v>443.54101122242622</v>
      </c>
      <c r="BQ8" s="3">
        <v>462.54129774532419</v>
      </c>
      <c r="BR8" s="3">
        <v>478.23251347439225</v>
      </c>
      <c r="BS8" s="3">
        <v>495.8809407996186</v>
      </c>
    </row>
    <row r="9" spans="2:71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241.16843402189059</v>
      </c>
      <c r="AD9" s="3">
        <v>244.01779694131136</v>
      </c>
      <c r="AE9" s="3">
        <v>246.24865308535448</v>
      </c>
      <c r="AF9" s="3">
        <v>228.14779465621996</v>
      </c>
      <c r="AG9" s="3">
        <v>218.5272357658304</v>
      </c>
      <c r="AH9" s="3">
        <v>225.79343216247207</v>
      </c>
      <c r="AI9" s="3">
        <v>236.91762608391753</v>
      </c>
      <c r="AJ9" s="3">
        <v>239.9573163468973</v>
      </c>
      <c r="AK9" s="3">
        <v>245.65652747762249</v>
      </c>
      <c r="AL9" s="3">
        <v>258.59671065721733</v>
      </c>
      <c r="AM9" s="3">
        <v>267.64429722750117</v>
      </c>
      <c r="AN9" s="3">
        <v>264.03590526068405</v>
      </c>
      <c r="AO9" s="3">
        <v>255.26041123100262</v>
      </c>
      <c r="AP9" s="3">
        <v>250.74034450326226</v>
      </c>
      <c r="AQ9" s="3">
        <v>245.62384773016035</v>
      </c>
      <c r="AR9" s="3">
        <v>242.56389249203565</v>
      </c>
      <c r="AS9" s="3">
        <v>255.48914567841169</v>
      </c>
      <c r="AT9" s="3">
        <v>259.11621207762522</v>
      </c>
      <c r="AU9" s="3">
        <v>275.86600436252428</v>
      </c>
      <c r="AV9" s="3">
        <v>289.47881033662378</v>
      </c>
      <c r="AW9" s="3">
        <v>299.5985206961326</v>
      </c>
      <c r="AX9" s="3">
        <v>302.06141132817544</v>
      </c>
      <c r="AY9" s="3">
        <v>313.79976804530548</v>
      </c>
      <c r="AZ9" s="3">
        <v>313.82664603238197</v>
      </c>
      <c r="BA9" s="3">
        <v>324.90138367704043</v>
      </c>
      <c r="BB9" s="3">
        <v>335.66895083334572</v>
      </c>
      <c r="BC9" s="3">
        <v>346.11915307082938</v>
      </c>
      <c r="BD9" s="3">
        <v>348.96797907446512</v>
      </c>
      <c r="BE9" s="3">
        <v>326.34606844609499</v>
      </c>
      <c r="BF9" s="3">
        <v>313.33413232643977</v>
      </c>
      <c r="BG9" s="3">
        <v>306.60088067873022</v>
      </c>
      <c r="BH9" s="3">
        <v>285.64774817392805</v>
      </c>
      <c r="BI9" s="3">
        <v>268.08016506589036</v>
      </c>
      <c r="BJ9" s="3">
        <v>268.72499730186337</v>
      </c>
      <c r="BK9" s="3">
        <v>272.3195834292481</v>
      </c>
      <c r="BL9" s="3">
        <v>277.0428850628158</v>
      </c>
      <c r="BM9" s="3">
        <v>280.57361009053221</v>
      </c>
      <c r="BN9" s="3">
        <v>285.33902487484829</v>
      </c>
      <c r="BO9" s="3">
        <v>288.98251241774676</v>
      </c>
      <c r="BP9" s="3">
        <v>269.07129706253107</v>
      </c>
      <c r="BQ9" s="3">
        <v>287.79320533700553</v>
      </c>
      <c r="BR9" s="3">
        <v>296.04939358404903</v>
      </c>
      <c r="BS9" s="3">
        <v>305.25763039525231</v>
      </c>
    </row>
    <row r="10" spans="2:71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218.31565919779274</v>
      </c>
      <c r="AD10" s="3">
        <v>214.2842470278529</v>
      </c>
      <c r="AE10" s="3">
        <v>209.7729240548704</v>
      </c>
      <c r="AF10" s="3">
        <v>206.73578692060801</v>
      </c>
      <c r="AG10" s="3">
        <v>210.63554217799137</v>
      </c>
      <c r="AH10" s="3">
        <v>213.1440884448439</v>
      </c>
      <c r="AI10" s="3">
        <v>219.02746137948787</v>
      </c>
      <c r="AJ10" s="3">
        <v>212.58578908722885</v>
      </c>
      <c r="AK10" s="3">
        <v>208.56017166191913</v>
      </c>
      <c r="AL10" s="3">
        <v>209.14353315030996</v>
      </c>
      <c r="AM10" s="3">
        <v>216.82735764490019</v>
      </c>
      <c r="AN10" s="3">
        <v>214.40367377225655</v>
      </c>
      <c r="AO10" s="3">
        <v>209.96905048499335</v>
      </c>
      <c r="AP10" s="3">
        <v>215.92383972923147</v>
      </c>
      <c r="AQ10" s="3">
        <v>226.77091128304471</v>
      </c>
      <c r="AR10" s="3">
        <v>232.73029128034796</v>
      </c>
      <c r="AS10" s="3">
        <v>256.32280904141157</v>
      </c>
      <c r="AT10" s="3">
        <v>278.70142446651903</v>
      </c>
      <c r="AU10" s="3">
        <v>311.74755854820563</v>
      </c>
      <c r="AV10" s="3">
        <v>340.68599935483627</v>
      </c>
      <c r="AW10" s="3">
        <v>354.06272514751493</v>
      </c>
      <c r="AX10" s="3">
        <v>349.41551761568502</v>
      </c>
      <c r="AY10" s="3">
        <v>359.26464673024236</v>
      </c>
      <c r="AZ10" s="3">
        <v>370.03722340343745</v>
      </c>
      <c r="BA10" s="3">
        <v>395.31093979845605</v>
      </c>
      <c r="BB10" s="3">
        <v>409.41657696876626</v>
      </c>
      <c r="BC10" s="3">
        <v>432.17367880815692</v>
      </c>
      <c r="BD10" s="3">
        <v>428.15996154613691</v>
      </c>
      <c r="BE10" s="3">
        <v>402.34019148810728</v>
      </c>
      <c r="BF10" s="3">
        <v>385.96152629451194</v>
      </c>
      <c r="BG10" s="3">
        <v>371.91399869311232</v>
      </c>
      <c r="BH10" s="3">
        <v>356.02172655495076</v>
      </c>
      <c r="BI10" s="3">
        <v>340.10262914676588</v>
      </c>
      <c r="BJ10" s="3">
        <v>351.50628752472676</v>
      </c>
      <c r="BK10" s="3">
        <v>362.12074300195502</v>
      </c>
      <c r="BL10" s="3">
        <v>374.77630640686169</v>
      </c>
      <c r="BM10" s="3">
        <v>379.3892103778557</v>
      </c>
      <c r="BN10" s="3">
        <v>394.54236657956517</v>
      </c>
      <c r="BO10" s="3">
        <v>407.24480494588835</v>
      </c>
      <c r="BP10" s="3">
        <v>341.30765338959526</v>
      </c>
      <c r="BQ10" s="3">
        <v>364.61318391352034</v>
      </c>
      <c r="BR10" s="3">
        <v>407.46922254324488</v>
      </c>
      <c r="BS10" s="3">
        <v>421.66186190822782</v>
      </c>
    </row>
    <row r="11" spans="2:71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315.68808193053491</v>
      </c>
      <c r="AD11" s="3">
        <v>314.6522469282458</v>
      </c>
      <c r="AE11" s="3">
        <v>312.7920293465321</v>
      </c>
      <c r="AF11" s="3">
        <v>302.64349504963565</v>
      </c>
      <c r="AG11" s="3">
        <v>302.72960222180728</v>
      </c>
      <c r="AH11" s="3">
        <v>320.7633214385591</v>
      </c>
      <c r="AI11" s="3">
        <v>345.14055298996061</v>
      </c>
      <c r="AJ11" s="3">
        <v>352.96496200960348</v>
      </c>
      <c r="AK11" s="3">
        <v>364.85995718094375</v>
      </c>
      <c r="AL11" s="3">
        <v>378.32128680956231</v>
      </c>
      <c r="AM11" s="3">
        <v>388.94536814082181</v>
      </c>
      <c r="AN11" s="3">
        <v>388.24353958436416</v>
      </c>
      <c r="AO11" s="3">
        <v>387.67773212639918</v>
      </c>
      <c r="AP11" s="3">
        <v>391.79440433672744</v>
      </c>
      <c r="AQ11" s="3">
        <v>401.609540423922</v>
      </c>
      <c r="AR11" s="3">
        <v>409.90909542100655</v>
      </c>
      <c r="AS11" s="3">
        <v>428.97461103006475</v>
      </c>
      <c r="AT11" s="3">
        <v>465.4601943895745</v>
      </c>
      <c r="AU11" s="3">
        <v>533.82248944121602</v>
      </c>
      <c r="AV11" s="3">
        <v>566.16542719466338</v>
      </c>
      <c r="AW11" s="3">
        <v>587.84555941861822</v>
      </c>
      <c r="AX11" s="3">
        <v>585.71982992395374</v>
      </c>
      <c r="AY11" s="3">
        <v>608.73076309140924</v>
      </c>
      <c r="AZ11" s="3">
        <v>633.13365402676936</v>
      </c>
      <c r="BA11" s="3">
        <v>652.9067173689815</v>
      </c>
      <c r="BB11" s="3">
        <v>679.75820825820551</v>
      </c>
      <c r="BC11" s="3">
        <v>706.97040094353997</v>
      </c>
      <c r="BD11" s="3">
        <v>693.09199905719697</v>
      </c>
      <c r="BE11" s="3">
        <v>640.58437231332948</v>
      </c>
      <c r="BF11" s="3">
        <v>622.76547240154468</v>
      </c>
      <c r="BG11" s="3">
        <v>605.09791038108165</v>
      </c>
      <c r="BH11" s="3">
        <v>573.71895581200272</v>
      </c>
      <c r="BI11" s="3">
        <v>556.93130721122418</v>
      </c>
      <c r="BJ11" s="3">
        <v>557.74730977387628</v>
      </c>
      <c r="BK11" s="3">
        <v>577.98095688947558</v>
      </c>
      <c r="BL11" s="3">
        <v>603.17721169363051</v>
      </c>
      <c r="BM11" s="3">
        <v>624.05268043802857</v>
      </c>
      <c r="BN11" s="3">
        <v>644.09906662970093</v>
      </c>
      <c r="BO11" s="3">
        <v>667.29125353700192</v>
      </c>
      <c r="BP11" s="3">
        <v>581.73682579195156</v>
      </c>
      <c r="BQ11" s="3">
        <v>626.16711515369354</v>
      </c>
      <c r="BR11" s="3">
        <v>684.00913768750604</v>
      </c>
      <c r="BS11" s="3">
        <v>704.31941673182473</v>
      </c>
    </row>
    <row r="12" spans="2:71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113.17218597073186</v>
      </c>
      <c r="AD12" s="3">
        <v>112.39769081504866</v>
      </c>
      <c r="AE12" s="3">
        <v>111.33364173697039</v>
      </c>
      <c r="AF12" s="3">
        <v>105.23002678616601</v>
      </c>
      <c r="AG12" s="3">
        <v>102.8252688998671</v>
      </c>
      <c r="AH12" s="3">
        <v>108.71117784654703</v>
      </c>
      <c r="AI12" s="3">
        <v>116.71560014443183</v>
      </c>
      <c r="AJ12" s="3">
        <v>120.37771538487912</v>
      </c>
      <c r="AK12" s="3">
        <v>125.49343377029568</v>
      </c>
      <c r="AL12" s="3">
        <v>127.46802227011459</v>
      </c>
      <c r="AM12" s="3">
        <v>130.04446341079159</v>
      </c>
      <c r="AN12" s="3">
        <v>125.11269721005446</v>
      </c>
      <c r="AO12" s="3">
        <v>120.48329568563368</v>
      </c>
      <c r="AP12" s="3">
        <v>120.43909255268474</v>
      </c>
      <c r="AQ12" s="3">
        <v>123.42319372688704</v>
      </c>
      <c r="AR12" s="3">
        <v>122.55759682944796</v>
      </c>
      <c r="AS12" s="3">
        <v>127.60970551609547</v>
      </c>
      <c r="AT12" s="3">
        <v>133.92432787821923</v>
      </c>
      <c r="AU12" s="3">
        <v>145.16358478367113</v>
      </c>
      <c r="AV12" s="3">
        <v>159.02807328296916</v>
      </c>
      <c r="AW12" s="3">
        <v>166.85332215091705</v>
      </c>
      <c r="AX12" s="3">
        <v>174.37471570778314</v>
      </c>
      <c r="AY12" s="3">
        <v>177.86472916725293</v>
      </c>
      <c r="AZ12" s="3">
        <v>181.23089616585494</v>
      </c>
      <c r="BA12" s="3">
        <v>189.48919033295184</v>
      </c>
      <c r="BB12" s="3">
        <v>192.1319131390683</v>
      </c>
      <c r="BC12" s="3">
        <v>199.41608695265154</v>
      </c>
      <c r="BD12" s="3">
        <v>198.4666005736259</v>
      </c>
      <c r="BE12" s="3">
        <v>188.85620083458804</v>
      </c>
      <c r="BF12" s="3">
        <v>177.53826209073017</v>
      </c>
      <c r="BG12" s="3">
        <v>171.84633355711463</v>
      </c>
      <c r="BH12" s="3">
        <v>162.93702248677508</v>
      </c>
      <c r="BI12" s="3">
        <v>156.38653892102397</v>
      </c>
      <c r="BJ12" s="3">
        <v>155.29125016629413</v>
      </c>
      <c r="BK12" s="3">
        <v>157.48310429002251</v>
      </c>
      <c r="BL12" s="3">
        <v>161.66844470428009</v>
      </c>
      <c r="BM12" s="3">
        <v>163.95279884881793</v>
      </c>
      <c r="BN12" s="3">
        <v>166.23129844527764</v>
      </c>
      <c r="BO12" s="3">
        <v>171.47816407407322</v>
      </c>
      <c r="BP12" s="3">
        <v>161.82287460531325</v>
      </c>
      <c r="BQ12" s="3">
        <v>171.56575112861339</v>
      </c>
      <c r="BR12" s="3">
        <v>175.831907221146</v>
      </c>
      <c r="BS12" s="3">
        <v>180.43363156282385</v>
      </c>
    </row>
    <row r="13" spans="2:71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522.14268876996937</v>
      </c>
      <c r="AD13" s="3">
        <v>518.72088920376768</v>
      </c>
      <c r="AE13" s="3">
        <v>513.95266589470009</v>
      </c>
      <c r="AF13" s="3">
        <v>490.50209618851238</v>
      </c>
      <c r="AG13" s="3">
        <v>483.94728861113475</v>
      </c>
      <c r="AH13" s="3">
        <v>507.79898816265438</v>
      </c>
      <c r="AI13" s="3">
        <v>541.07490622751436</v>
      </c>
      <c r="AJ13" s="3">
        <v>562.29817653730629</v>
      </c>
      <c r="AK13" s="3">
        <v>590.64132915530297</v>
      </c>
      <c r="AL13" s="3">
        <v>596.20030694232798</v>
      </c>
      <c r="AM13" s="3">
        <v>611.55075357151679</v>
      </c>
      <c r="AN13" s="3">
        <v>601.46302860705009</v>
      </c>
      <c r="AO13" s="3">
        <v>596.87345963697101</v>
      </c>
      <c r="AP13" s="3">
        <v>601.13862133294447</v>
      </c>
      <c r="AQ13" s="3">
        <v>621.18172709965086</v>
      </c>
      <c r="AR13" s="3">
        <v>608.29657142454721</v>
      </c>
      <c r="AS13" s="3">
        <v>631.72449101226664</v>
      </c>
      <c r="AT13" s="3">
        <v>646.17093980558184</v>
      </c>
      <c r="AU13" s="3">
        <v>641.34220718622055</v>
      </c>
      <c r="AV13" s="3">
        <v>676.11987145068008</v>
      </c>
      <c r="AW13" s="3">
        <v>701.71843024865154</v>
      </c>
      <c r="AX13" s="3">
        <v>709.62304841398657</v>
      </c>
      <c r="AY13" s="3">
        <v>731.4272316139419</v>
      </c>
      <c r="AZ13" s="3">
        <v>740.43490999326912</v>
      </c>
      <c r="BA13" s="3">
        <v>769.9359159798729</v>
      </c>
      <c r="BB13" s="3">
        <v>794.92872011732663</v>
      </c>
      <c r="BC13" s="3">
        <v>824.31908564493358</v>
      </c>
      <c r="BD13" s="3">
        <v>812.23125703881499</v>
      </c>
      <c r="BE13" s="3">
        <v>768.77493951377721</v>
      </c>
      <c r="BF13" s="3">
        <v>754.12633309123441</v>
      </c>
      <c r="BG13" s="3">
        <v>732.1623029641579</v>
      </c>
      <c r="BH13" s="3">
        <v>689.79583855149906</v>
      </c>
      <c r="BI13" s="3">
        <v>646.37173000418773</v>
      </c>
      <c r="BJ13" s="3">
        <v>645.27712863124214</v>
      </c>
      <c r="BK13" s="3">
        <v>667.39285205208739</v>
      </c>
      <c r="BL13" s="3">
        <v>676.71198285873891</v>
      </c>
      <c r="BM13" s="3">
        <v>707.82318987997144</v>
      </c>
      <c r="BN13" s="3">
        <v>715.46807231828029</v>
      </c>
      <c r="BO13" s="3">
        <v>737.70498397483493</v>
      </c>
      <c r="BP13" s="3">
        <v>698.89650115711993</v>
      </c>
      <c r="BQ13" s="3">
        <v>727.87318332290829</v>
      </c>
      <c r="BR13" s="3">
        <v>750.87384001956013</v>
      </c>
      <c r="BS13" s="3">
        <v>769.75966518988639</v>
      </c>
    </row>
    <row r="14" spans="2:71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368.90161503924907</v>
      </c>
      <c r="AD14" s="3">
        <v>364.89085233722193</v>
      </c>
      <c r="AE14" s="3">
        <v>359.96796560847866</v>
      </c>
      <c r="AF14" s="3">
        <v>339.42376589782219</v>
      </c>
      <c r="AG14" s="3">
        <v>330.87521487364313</v>
      </c>
      <c r="AH14" s="3">
        <v>341.24210810013028</v>
      </c>
      <c r="AI14" s="3">
        <v>357.38601184640868</v>
      </c>
      <c r="AJ14" s="3">
        <v>368.14835469310282</v>
      </c>
      <c r="AK14" s="3">
        <v>383.32003893016764</v>
      </c>
      <c r="AL14" s="3">
        <v>402.04510699337993</v>
      </c>
      <c r="AM14" s="3">
        <v>408.40515306966523</v>
      </c>
      <c r="AN14" s="3">
        <v>404.05260659578909</v>
      </c>
      <c r="AO14" s="3">
        <v>399.60183106228931</v>
      </c>
      <c r="AP14" s="3">
        <v>398.96017853976281</v>
      </c>
      <c r="AQ14" s="3">
        <v>410.18748587196143</v>
      </c>
      <c r="AR14" s="3">
        <v>405.20558869359746</v>
      </c>
      <c r="AS14" s="3">
        <v>431.27373853804704</v>
      </c>
      <c r="AT14" s="3">
        <v>451.57046686686925</v>
      </c>
      <c r="AU14" s="3">
        <v>456.62872709660127</v>
      </c>
      <c r="AV14" s="3">
        <v>475.99331721804106</v>
      </c>
      <c r="AW14" s="3">
        <v>495.99182142974075</v>
      </c>
      <c r="AX14" s="3">
        <v>516.19438475275126</v>
      </c>
      <c r="AY14" s="3">
        <v>530.16089371898704</v>
      </c>
      <c r="AZ14" s="3">
        <v>547.92930761332354</v>
      </c>
      <c r="BA14" s="3">
        <v>576.13668909566366</v>
      </c>
      <c r="BB14" s="3">
        <v>602.8376395071864</v>
      </c>
      <c r="BC14" s="3">
        <v>634.85924466932261</v>
      </c>
      <c r="BD14" s="3">
        <v>634.36936429417392</v>
      </c>
      <c r="BE14" s="3">
        <v>586.42292099760209</v>
      </c>
      <c r="BF14" s="3">
        <v>571.25870186551231</v>
      </c>
      <c r="BG14" s="3">
        <v>543.06761801774257</v>
      </c>
      <c r="BH14" s="3">
        <v>507.22370937450569</v>
      </c>
      <c r="BI14" s="3">
        <v>478.8430714913016</v>
      </c>
      <c r="BJ14" s="3">
        <v>470.88759302229084</v>
      </c>
      <c r="BK14" s="3">
        <v>488.29968933360294</v>
      </c>
      <c r="BL14" s="3">
        <v>502.95988309870472</v>
      </c>
      <c r="BM14" s="3">
        <v>514.22881341399238</v>
      </c>
      <c r="BN14" s="3">
        <v>520.04351991188844</v>
      </c>
      <c r="BO14" s="3">
        <v>538.6082464770019</v>
      </c>
      <c r="BP14" s="3">
        <v>524.42257729377286</v>
      </c>
      <c r="BQ14" s="3">
        <v>556.09975927992627</v>
      </c>
      <c r="BR14" s="3">
        <v>571.58488061393825</v>
      </c>
      <c r="BS14" s="3">
        <v>589.59849203426336</v>
      </c>
    </row>
    <row r="15" spans="2:71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1636.0337790655801</v>
      </c>
      <c r="AD15" s="3">
        <v>1647.0121086970319</v>
      </c>
      <c r="AE15" s="3">
        <v>1653.6691998126207</v>
      </c>
      <c r="AF15" s="3">
        <v>1578.0452961044639</v>
      </c>
      <c r="AG15" s="3">
        <v>1556.7991262446853</v>
      </c>
      <c r="AH15" s="3">
        <v>1587.4214515652745</v>
      </c>
      <c r="AI15" s="3">
        <v>1643.7166791415771</v>
      </c>
      <c r="AJ15" s="3">
        <v>1736.6062052263339</v>
      </c>
      <c r="AK15" s="3">
        <v>1854.5022093355583</v>
      </c>
      <c r="AL15" s="3">
        <v>1958.0800192825443</v>
      </c>
      <c r="AM15" s="3">
        <v>1986.3847623028341</v>
      </c>
      <c r="AN15" s="3">
        <v>1966.7338857895431</v>
      </c>
      <c r="AO15" s="3">
        <v>1907.8205780445307</v>
      </c>
      <c r="AP15" s="3">
        <v>1913.2963113272187</v>
      </c>
      <c r="AQ15" s="3">
        <v>1955.9338486928168</v>
      </c>
      <c r="AR15" s="3">
        <v>2015.8359094847954</v>
      </c>
      <c r="AS15" s="3">
        <v>2080.8633882751637</v>
      </c>
      <c r="AT15" s="3">
        <v>2188.9972031709453</v>
      </c>
      <c r="AU15" s="3">
        <v>2281.4228860903404</v>
      </c>
      <c r="AV15" s="3">
        <v>2424.8493987080824</v>
      </c>
      <c r="AW15" s="3">
        <v>2497.1790297920006</v>
      </c>
      <c r="AX15" s="3">
        <v>2560.904869845514</v>
      </c>
      <c r="AY15" s="3">
        <v>2641.9382335100695</v>
      </c>
      <c r="AZ15" s="3">
        <v>2700.5434234893187</v>
      </c>
      <c r="BA15" s="3">
        <v>2798.0569733112216</v>
      </c>
      <c r="BB15" s="3">
        <v>2888.8159079882021</v>
      </c>
      <c r="BC15" s="3">
        <v>2965.2986115235776</v>
      </c>
      <c r="BD15" s="3">
        <v>2958.2669056093332</v>
      </c>
      <c r="BE15" s="3">
        <v>2787.380888219086</v>
      </c>
      <c r="BF15" s="3">
        <v>2708.8427653951208</v>
      </c>
      <c r="BG15" s="3">
        <v>2623.4809402102533</v>
      </c>
      <c r="BH15" s="3">
        <v>2469.0995263692075</v>
      </c>
      <c r="BI15" s="3">
        <v>2345.6098237348679</v>
      </c>
      <c r="BJ15" s="3">
        <v>2365.1826923491326</v>
      </c>
      <c r="BK15" s="3">
        <v>2450.336471321823</v>
      </c>
      <c r="BL15" s="3">
        <v>2522.0103328616069</v>
      </c>
      <c r="BM15" s="3">
        <v>2649.4406819461415</v>
      </c>
      <c r="BN15" s="3">
        <v>2711.1702231386444</v>
      </c>
      <c r="BO15" s="3">
        <v>2808.6685712524977</v>
      </c>
      <c r="BP15" s="3">
        <v>2623.8973578668356</v>
      </c>
      <c r="BQ15" s="3">
        <v>2801.3655773834948</v>
      </c>
      <c r="BR15" s="3">
        <v>2924.183530513536</v>
      </c>
      <c r="BS15" s="3">
        <v>3001.3292967161942</v>
      </c>
    </row>
    <row r="16" spans="2:71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901.55166647685428</v>
      </c>
      <c r="AD16" s="3">
        <v>905.34701186999257</v>
      </c>
      <c r="AE16" s="3">
        <v>906.76549768320456</v>
      </c>
      <c r="AF16" s="3">
        <v>865.81477789325652</v>
      </c>
      <c r="AG16" s="3">
        <v>854.68610125525856</v>
      </c>
      <c r="AH16" s="3">
        <v>878.90108598570748</v>
      </c>
      <c r="AI16" s="3">
        <v>917.82346460949327</v>
      </c>
      <c r="AJ16" s="3">
        <v>951.0612002072229</v>
      </c>
      <c r="AK16" s="3">
        <v>996.14310774313992</v>
      </c>
      <c r="AL16" s="3">
        <v>1063.5904638210764</v>
      </c>
      <c r="AM16" s="3">
        <v>1083.2061503876578</v>
      </c>
      <c r="AN16" s="3">
        <v>1056.8543155004957</v>
      </c>
      <c r="AO16" s="3">
        <v>1007.0043598428978</v>
      </c>
      <c r="AP16" s="3">
        <v>1027.3007966595787</v>
      </c>
      <c r="AQ16" s="3">
        <v>1073.0353195140958</v>
      </c>
      <c r="AR16" s="3">
        <v>1093.3606237100503</v>
      </c>
      <c r="AS16" s="3">
        <v>1178.3070431318918</v>
      </c>
      <c r="AT16" s="3">
        <v>1233.5792017610756</v>
      </c>
      <c r="AU16" s="3">
        <v>1296.2244818758004</v>
      </c>
      <c r="AV16" s="3">
        <v>1392.3568168127999</v>
      </c>
      <c r="AW16" s="3">
        <v>1425.8888874547577</v>
      </c>
      <c r="AX16" s="3">
        <v>1495.2653948191366</v>
      </c>
      <c r="AY16" s="3">
        <v>1540.697122569519</v>
      </c>
      <c r="AZ16" s="3">
        <v>1595.8786901201506</v>
      </c>
      <c r="BA16" s="3">
        <v>1646.2219451667052</v>
      </c>
      <c r="BB16" s="3">
        <v>1700.2098165162404</v>
      </c>
      <c r="BC16" s="3">
        <v>1738.9691200171953</v>
      </c>
      <c r="BD16" s="3">
        <v>1714.0758204133813</v>
      </c>
      <c r="BE16" s="3">
        <v>1537.9367189950187</v>
      </c>
      <c r="BF16" s="3">
        <v>1475.6772988127436</v>
      </c>
      <c r="BG16" s="3">
        <v>1423.3119913172818</v>
      </c>
      <c r="BH16" s="3">
        <v>1331.5843981682658</v>
      </c>
      <c r="BI16" s="3">
        <v>1273.8701373677527</v>
      </c>
      <c r="BJ16" s="3">
        <v>1297.4856745070567</v>
      </c>
      <c r="BK16" s="3">
        <v>1351.4879899388275</v>
      </c>
      <c r="BL16" s="3">
        <v>1394.286356793511</v>
      </c>
      <c r="BM16" s="3">
        <v>1437.310914545681</v>
      </c>
      <c r="BN16" s="3">
        <v>1473.3287207682511</v>
      </c>
      <c r="BO16" s="3">
        <v>1533.9127530142177</v>
      </c>
      <c r="BP16" s="3">
        <v>1442.0253745960697</v>
      </c>
      <c r="BQ16" s="3">
        <v>1537.9993496280651</v>
      </c>
      <c r="BR16" s="3">
        <v>1602.3380517216688</v>
      </c>
      <c r="BS16" s="3">
        <v>1655.5929628591323</v>
      </c>
    </row>
    <row r="17" spans="2:71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221.98714622130271</v>
      </c>
      <c r="AD17" s="3">
        <v>213.28353841066556</v>
      </c>
      <c r="AE17" s="3">
        <v>204.37948674491835</v>
      </c>
      <c r="AF17" s="3">
        <v>197.73219682982162</v>
      </c>
      <c r="AG17" s="3">
        <v>197.77134651540604</v>
      </c>
      <c r="AH17" s="3">
        <v>202.18689450733427</v>
      </c>
      <c r="AI17" s="3">
        <v>209.90453694920774</v>
      </c>
      <c r="AJ17" s="3">
        <v>212.14689709868148</v>
      </c>
      <c r="AK17" s="3">
        <v>216.72445491895976</v>
      </c>
      <c r="AL17" s="3">
        <v>228.77589739873446</v>
      </c>
      <c r="AM17" s="3">
        <v>228.69642094522555</v>
      </c>
      <c r="AN17" s="3">
        <v>230.22314692579459</v>
      </c>
      <c r="AO17" s="3">
        <v>223.72711686522226</v>
      </c>
      <c r="AP17" s="3">
        <v>221.10543418237825</v>
      </c>
      <c r="AQ17" s="3">
        <v>224.49482293439797</v>
      </c>
      <c r="AR17" s="3">
        <v>214.90833855027455</v>
      </c>
      <c r="AS17" s="3">
        <v>218.2179618819321</v>
      </c>
      <c r="AT17" s="3">
        <v>221.78139271698328</v>
      </c>
      <c r="AU17" s="3">
        <v>235.43568645934639</v>
      </c>
      <c r="AV17" s="3">
        <v>239.94439684732427</v>
      </c>
      <c r="AW17" s="3">
        <v>246.49615561099904</v>
      </c>
      <c r="AX17" s="3">
        <v>254.71549994927375</v>
      </c>
      <c r="AY17" s="3">
        <v>263.20127599415093</v>
      </c>
      <c r="AZ17" s="3">
        <v>270.26098608310264</v>
      </c>
      <c r="BA17" s="3">
        <v>280.86719019398686</v>
      </c>
      <c r="BB17" s="3">
        <v>290.21393163646144</v>
      </c>
      <c r="BC17" s="3">
        <v>300.80565698478972</v>
      </c>
      <c r="BD17" s="3">
        <v>300.70270552437739</v>
      </c>
      <c r="BE17" s="3">
        <v>281.10981576622902</v>
      </c>
      <c r="BF17" s="3">
        <v>276.85132924006365</v>
      </c>
      <c r="BG17" s="3">
        <v>263.10357364051066</v>
      </c>
      <c r="BH17" s="3">
        <v>245.41746873794168</v>
      </c>
      <c r="BI17" s="3">
        <v>237.01854077100188</v>
      </c>
      <c r="BJ17" s="3">
        <v>238.4859071934701</v>
      </c>
      <c r="BK17" s="3">
        <v>245.63355508067636</v>
      </c>
      <c r="BL17" s="3">
        <v>251.96004533212442</v>
      </c>
      <c r="BM17" s="3">
        <v>267.06793889463836</v>
      </c>
      <c r="BN17" s="3">
        <v>269.97276130680842</v>
      </c>
      <c r="BO17" s="3">
        <v>280.33868414965372</v>
      </c>
      <c r="BP17" s="3">
        <v>267.57854964105616</v>
      </c>
      <c r="BQ17" s="3">
        <v>281.44758009244248</v>
      </c>
      <c r="BR17" s="3">
        <v>288.88176480753333</v>
      </c>
      <c r="BS17" s="3">
        <v>296.0089982964447</v>
      </c>
    </row>
    <row r="18" spans="2:71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573.57087186966567</v>
      </c>
      <c r="AD18" s="3">
        <v>553.29908354806446</v>
      </c>
      <c r="AE18" s="3">
        <v>532.3288950856753</v>
      </c>
      <c r="AF18" s="3">
        <v>510.16768354448749</v>
      </c>
      <c r="AG18" s="3">
        <v>505.46143883353363</v>
      </c>
      <c r="AH18" s="3">
        <v>530.17773606530284</v>
      </c>
      <c r="AI18" s="3">
        <v>564.71571353930221</v>
      </c>
      <c r="AJ18" s="3">
        <v>592.24680124370423</v>
      </c>
      <c r="AK18" s="3">
        <v>627.80830212050535</v>
      </c>
      <c r="AL18" s="3">
        <v>659.23724980962538</v>
      </c>
      <c r="AM18" s="3">
        <v>671.06768604818376</v>
      </c>
      <c r="AN18" s="3">
        <v>646.69902173568698</v>
      </c>
      <c r="AO18" s="3">
        <v>628.43854312357007</v>
      </c>
      <c r="AP18" s="3">
        <v>634.69419046056544</v>
      </c>
      <c r="AQ18" s="3">
        <v>649.70872394084324</v>
      </c>
      <c r="AR18" s="3">
        <v>626.27641276541772</v>
      </c>
      <c r="AS18" s="3">
        <v>658.14620939946929</v>
      </c>
      <c r="AT18" s="3">
        <v>678.35110578247702</v>
      </c>
      <c r="AU18" s="3">
        <v>709.61984072882251</v>
      </c>
      <c r="AV18" s="3">
        <v>748.56575434834917</v>
      </c>
      <c r="AW18" s="3">
        <v>767.31110880360643</v>
      </c>
      <c r="AX18" s="3">
        <v>784.40561252229338</v>
      </c>
      <c r="AY18" s="3">
        <v>803.29903642321733</v>
      </c>
      <c r="AZ18" s="3">
        <v>814.66881484972782</v>
      </c>
      <c r="BA18" s="3">
        <v>838.16873653896573</v>
      </c>
      <c r="BB18" s="3">
        <v>873.99935769174499</v>
      </c>
      <c r="BC18" s="3">
        <v>913.67212344583265</v>
      </c>
      <c r="BD18" s="3">
        <v>906.4046115974902</v>
      </c>
      <c r="BE18" s="3">
        <v>855.11633510809577</v>
      </c>
      <c r="BF18" s="3">
        <v>833.45531539635203</v>
      </c>
      <c r="BG18" s="3">
        <v>799.82252781831414</v>
      </c>
      <c r="BH18" s="3">
        <v>749.33232648004457</v>
      </c>
      <c r="BI18" s="3">
        <v>715.33872809594993</v>
      </c>
      <c r="BJ18" s="3">
        <v>717.28105627375203</v>
      </c>
      <c r="BK18" s="3">
        <v>733.86600461317482</v>
      </c>
      <c r="BL18" s="3">
        <v>749.00347026371048</v>
      </c>
      <c r="BM18" s="3">
        <v>769.41626210900995</v>
      </c>
      <c r="BN18" s="3">
        <v>779.0908007666502</v>
      </c>
      <c r="BO18" s="3">
        <v>804.06300280338178</v>
      </c>
      <c r="BP18" s="3">
        <v>756.25151857217793</v>
      </c>
      <c r="BQ18" s="3">
        <v>798.02269867790767</v>
      </c>
      <c r="BR18" s="3">
        <v>821.25733067595934</v>
      </c>
      <c r="BS18" s="3">
        <v>842.44226111191335</v>
      </c>
    </row>
    <row r="19" spans="2:71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1377.5628502333598</v>
      </c>
      <c r="AD19" s="3">
        <v>1390.9003919952484</v>
      </c>
      <c r="AE19" s="3">
        <v>1400.6685979030738</v>
      </c>
      <c r="AF19" s="3">
        <v>1356.1471452615508</v>
      </c>
      <c r="AG19" s="3">
        <v>1357.4663232680987</v>
      </c>
      <c r="AH19" s="3">
        <v>1391.6761266601213</v>
      </c>
      <c r="AI19" s="3">
        <v>1448.8791186628071</v>
      </c>
      <c r="AJ19" s="3">
        <v>1537.0536526850069</v>
      </c>
      <c r="AK19" s="3">
        <v>1648.1957571858704</v>
      </c>
      <c r="AL19" s="3">
        <v>1735.7615497954671</v>
      </c>
      <c r="AM19" s="3">
        <v>1788.5695971827222</v>
      </c>
      <c r="AN19" s="3">
        <v>1801.2931034627466</v>
      </c>
      <c r="AO19" s="3">
        <v>1804.9022654441471</v>
      </c>
      <c r="AP19" s="3">
        <v>1772.3145964810928</v>
      </c>
      <c r="AQ19" s="3">
        <v>1775.4990686285926</v>
      </c>
      <c r="AR19" s="3">
        <v>1797.5198623453671</v>
      </c>
      <c r="AS19" s="3">
        <v>1871.5715466065215</v>
      </c>
      <c r="AT19" s="3">
        <v>1945.5371795664892</v>
      </c>
      <c r="AU19" s="3">
        <v>2111.8731968710417</v>
      </c>
      <c r="AV19" s="3">
        <v>2234.8764376833292</v>
      </c>
      <c r="AW19" s="3">
        <v>2328.070488840001</v>
      </c>
      <c r="AX19" s="3">
        <v>2428.9986041705574</v>
      </c>
      <c r="AY19" s="3">
        <v>2483.2927744300455</v>
      </c>
      <c r="AZ19" s="3">
        <v>2566.9563262930365</v>
      </c>
      <c r="BA19" s="3">
        <v>2653.8231288609313</v>
      </c>
      <c r="BB19" s="3">
        <v>2763.2297016061862</v>
      </c>
      <c r="BC19" s="3">
        <v>2847.8892265294521</v>
      </c>
      <c r="BD19" s="3">
        <v>2851.5175862173955</v>
      </c>
      <c r="BE19" s="3">
        <v>2727.7809906092793</v>
      </c>
      <c r="BF19" s="3">
        <v>2646.0550507256416</v>
      </c>
      <c r="BG19" s="3">
        <v>2590.3570686613784</v>
      </c>
      <c r="BH19" s="3">
        <v>2474.040139571588</v>
      </c>
      <c r="BI19" s="3">
        <v>2394.2874016608785</v>
      </c>
      <c r="BJ19" s="3">
        <v>2417.0594604293087</v>
      </c>
      <c r="BK19" s="3">
        <v>2507.6517293250963</v>
      </c>
      <c r="BL19" s="3">
        <v>2557.0891999726991</v>
      </c>
      <c r="BM19" s="3">
        <v>2655.9413407244479</v>
      </c>
      <c r="BN19" s="3">
        <v>2735.5104070146604</v>
      </c>
      <c r="BO19" s="3">
        <v>2841.3451658432732</v>
      </c>
      <c r="BP19" s="3">
        <v>2694.8790219699163</v>
      </c>
      <c r="BQ19" s="3">
        <v>2872.6609497780732</v>
      </c>
      <c r="BR19" s="3">
        <v>3019.1775411425465</v>
      </c>
      <c r="BS19" s="3">
        <v>3123.1878926555855</v>
      </c>
    </row>
    <row r="20" spans="2:71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214.2032358321982</v>
      </c>
      <c r="AD20" s="3">
        <v>215.60448229823822</v>
      </c>
      <c r="AE20" s="3">
        <v>216.44708529853747</v>
      </c>
      <c r="AF20" s="3">
        <v>204.78296936859149</v>
      </c>
      <c r="AG20" s="3">
        <v>200.30662243300972</v>
      </c>
      <c r="AH20" s="3">
        <v>209.84328849197493</v>
      </c>
      <c r="AI20" s="3">
        <v>223.24901080214468</v>
      </c>
      <c r="AJ20" s="3">
        <v>237.14772787223799</v>
      </c>
      <c r="AK20" s="3">
        <v>254.63761899236405</v>
      </c>
      <c r="AL20" s="3">
        <v>273.24290236709271</v>
      </c>
      <c r="AM20" s="3">
        <v>279.99236369825678</v>
      </c>
      <c r="AN20" s="3">
        <v>267.5701779874708</v>
      </c>
      <c r="AO20" s="3">
        <v>259.79117719006086</v>
      </c>
      <c r="AP20" s="3">
        <v>263.45121578205101</v>
      </c>
      <c r="AQ20" s="3">
        <v>262.80151608888082</v>
      </c>
      <c r="AR20" s="3">
        <v>262.14311388032104</v>
      </c>
      <c r="AS20" s="3">
        <v>297.38859958227783</v>
      </c>
      <c r="AT20" s="3">
        <v>320.88037088510629</v>
      </c>
      <c r="AU20" s="3">
        <v>343.97847305194568</v>
      </c>
      <c r="AV20" s="3">
        <v>372.8447342821035</v>
      </c>
      <c r="AW20" s="3">
        <v>392.97850242620495</v>
      </c>
      <c r="AX20" s="3">
        <v>415.59028521114817</v>
      </c>
      <c r="AY20" s="3">
        <v>433.25128913907491</v>
      </c>
      <c r="AZ20" s="3">
        <v>449.84711297434205</v>
      </c>
      <c r="BA20" s="3">
        <v>467.24666565126284</v>
      </c>
      <c r="BB20" s="3">
        <v>490.84229619794183</v>
      </c>
      <c r="BC20" s="3">
        <v>513.89873722681079</v>
      </c>
      <c r="BD20" s="3">
        <v>512.39127931046676</v>
      </c>
      <c r="BE20" s="3">
        <v>477.22644838416954</v>
      </c>
      <c r="BF20" s="3">
        <v>469.99538867296332</v>
      </c>
      <c r="BG20" s="3">
        <v>451.08949942411658</v>
      </c>
      <c r="BH20" s="3">
        <v>426.28584313435908</v>
      </c>
      <c r="BI20" s="3">
        <v>415.3520751634627</v>
      </c>
      <c r="BJ20" s="3">
        <v>418.19494306978271</v>
      </c>
      <c r="BK20" s="3">
        <v>436.67671867373724</v>
      </c>
      <c r="BL20" s="3">
        <v>453.19404879471819</v>
      </c>
      <c r="BM20" s="3">
        <v>465.36586589425463</v>
      </c>
      <c r="BN20" s="3">
        <v>466.16418990573737</v>
      </c>
      <c r="BO20" s="3">
        <v>485.68752368291109</v>
      </c>
      <c r="BP20" s="3">
        <v>463.10291682144498</v>
      </c>
      <c r="BQ20" s="3">
        <v>494.65131873969631</v>
      </c>
      <c r="BR20" s="3">
        <v>511.18473598637456</v>
      </c>
      <c r="BS20" s="3">
        <v>527.21665992420765</v>
      </c>
    </row>
    <row r="21" spans="2:71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120.74782282035748</v>
      </c>
      <c r="AD21" s="3">
        <v>122.77730602805978</v>
      </c>
      <c r="AE21" s="3">
        <v>124.51073305161663</v>
      </c>
      <c r="AF21" s="3">
        <v>122.91219287797411</v>
      </c>
      <c r="AG21" s="3">
        <v>125.43778992500317</v>
      </c>
      <c r="AH21" s="3">
        <v>132.79389402803335</v>
      </c>
      <c r="AI21" s="3">
        <v>142.75991279283465</v>
      </c>
      <c r="AJ21" s="3">
        <v>153.51244396700292</v>
      </c>
      <c r="AK21" s="3">
        <v>166.85392505135746</v>
      </c>
      <c r="AL21" s="3">
        <v>171.39624894920766</v>
      </c>
      <c r="AM21" s="3">
        <v>180.87422220214233</v>
      </c>
      <c r="AN21" s="3">
        <v>169.99351442261531</v>
      </c>
      <c r="AO21" s="3">
        <v>165.92058710187007</v>
      </c>
      <c r="AP21" s="3">
        <v>168.3242946355648</v>
      </c>
      <c r="AQ21" s="3">
        <v>171.83304457672276</v>
      </c>
      <c r="AR21" s="3">
        <v>173.08350497394972</v>
      </c>
      <c r="AS21" s="3">
        <v>182.95762610929921</v>
      </c>
      <c r="AT21" s="3">
        <v>192.6087913807884</v>
      </c>
      <c r="AU21" s="3">
        <v>199.53704761547951</v>
      </c>
      <c r="AV21" s="3">
        <v>208.00736802398137</v>
      </c>
      <c r="AW21" s="3">
        <v>215.10930821624336</v>
      </c>
      <c r="AX21" s="3">
        <v>220.20233031238675</v>
      </c>
      <c r="AY21" s="3">
        <v>224.78002932555992</v>
      </c>
      <c r="AZ21" s="3">
        <v>226.11093571572897</v>
      </c>
      <c r="BA21" s="3">
        <v>235.3103965505174</v>
      </c>
      <c r="BB21" s="3">
        <v>240.06038704133056</v>
      </c>
      <c r="BC21" s="3">
        <v>249.57536579857535</v>
      </c>
      <c r="BD21" s="3">
        <v>249.03474617918928</v>
      </c>
      <c r="BE21" s="3">
        <v>233.38373865271893</v>
      </c>
      <c r="BF21" s="3">
        <v>230.84349117239455</v>
      </c>
      <c r="BG21" s="3">
        <v>227.24916793782646</v>
      </c>
      <c r="BH21" s="3">
        <v>214.50715274878507</v>
      </c>
      <c r="BI21" s="3">
        <v>205.68122599183516</v>
      </c>
      <c r="BJ21" s="3">
        <v>205.45651051377416</v>
      </c>
      <c r="BK21" s="3">
        <v>210.42231770004304</v>
      </c>
      <c r="BL21" s="3">
        <v>220.60337242942074</v>
      </c>
      <c r="BM21" s="3">
        <v>223.46540519877107</v>
      </c>
      <c r="BN21" s="3">
        <v>226.25901690050907</v>
      </c>
      <c r="BO21" s="3">
        <v>233.66925287586176</v>
      </c>
      <c r="BP21" s="3">
        <v>221.900004098945</v>
      </c>
      <c r="BQ21" s="3">
        <v>235.8593739281597</v>
      </c>
      <c r="BR21" s="3">
        <v>244.49222148788175</v>
      </c>
      <c r="BS21" s="3">
        <v>255.95801659322615</v>
      </c>
    </row>
    <row r="22" spans="2:71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529.39917000767764</v>
      </c>
      <c r="AD22" s="3">
        <v>525.65710994289032</v>
      </c>
      <c r="AE22" s="3">
        <v>520.55591268643684</v>
      </c>
      <c r="AF22" s="3">
        <v>503.86254474012497</v>
      </c>
      <c r="AG22" s="3">
        <v>504.19324868680388</v>
      </c>
      <c r="AH22" s="3">
        <v>519.50615878252086</v>
      </c>
      <c r="AI22" s="3">
        <v>543.572023627303</v>
      </c>
      <c r="AJ22" s="3">
        <v>575.73131911524501</v>
      </c>
      <c r="AK22" s="3">
        <v>616.35589987619733</v>
      </c>
      <c r="AL22" s="3">
        <v>632.05436341330972</v>
      </c>
      <c r="AM22" s="3">
        <v>648.1405270536734</v>
      </c>
      <c r="AN22" s="3">
        <v>618.72473240294312</v>
      </c>
      <c r="AO22" s="3">
        <v>584.43745597621398</v>
      </c>
      <c r="AP22" s="3">
        <v>574.94503790245017</v>
      </c>
      <c r="AQ22" s="3">
        <v>591.55217423830186</v>
      </c>
      <c r="AR22" s="3">
        <v>601.13534735777603</v>
      </c>
      <c r="AS22" s="3">
        <v>637.38152272455591</v>
      </c>
      <c r="AT22" s="3">
        <v>665.08880027455723</v>
      </c>
      <c r="AU22" s="3">
        <v>681.4626272811937</v>
      </c>
      <c r="AV22" s="3">
        <v>717.730047631199</v>
      </c>
      <c r="AW22" s="3">
        <v>745.11227178211732</v>
      </c>
      <c r="AX22" s="3">
        <v>765.37014838753657</v>
      </c>
      <c r="AY22" s="3">
        <v>783.02810164182313</v>
      </c>
      <c r="AZ22" s="3">
        <v>783.14950053031362</v>
      </c>
      <c r="BA22" s="3">
        <v>802.08479946102671</v>
      </c>
      <c r="BB22" s="3">
        <v>817.77827214474166</v>
      </c>
      <c r="BC22" s="3">
        <v>842.64867712825321</v>
      </c>
      <c r="BD22" s="3">
        <v>847.95766559760352</v>
      </c>
      <c r="BE22" s="3">
        <v>801.14826814625371</v>
      </c>
      <c r="BF22" s="3">
        <v>785.94390067372206</v>
      </c>
      <c r="BG22" s="3">
        <v>769.34544214365701</v>
      </c>
      <c r="BH22" s="3">
        <v>734.53053575350827</v>
      </c>
      <c r="BI22" s="3">
        <v>700.32499917319672</v>
      </c>
      <c r="BJ22" s="3">
        <v>693.39371762517885</v>
      </c>
      <c r="BK22" s="3">
        <v>715.98237513440961</v>
      </c>
      <c r="BL22" s="3">
        <v>734.64152246812466</v>
      </c>
      <c r="BM22" s="3">
        <v>763.32234120767259</v>
      </c>
      <c r="BN22" s="3">
        <v>772.70702518498626</v>
      </c>
      <c r="BO22" s="3">
        <v>788.63384160485703</v>
      </c>
      <c r="BP22" s="3">
        <v>744.10687038481569</v>
      </c>
      <c r="BQ22" s="3">
        <v>792.77543112322826</v>
      </c>
      <c r="BR22" s="3">
        <v>815.96604570933948</v>
      </c>
      <c r="BS22" s="3">
        <v>855.27667448590887</v>
      </c>
    </row>
    <row r="23" spans="2:71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58.818806643793934</v>
      </c>
      <c r="AD23" s="3">
        <v>60.581130370240942</v>
      </c>
      <c r="AE23" s="3">
        <v>62.232290654064748</v>
      </c>
      <c r="AF23" s="3">
        <v>61.538901831910714</v>
      </c>
      <c r="AG23" s="3">
        <v>62.912564944500723</v>
      </c>
      <c r="AH23" s="3">
        <v>64.699425378602427</v>
      </c>
      <c r="AI23" s="3">
        <v>67.569640952033652</v>
      </c>
      <c r="AJ23" s="3">
        <v>71.860482800597836</v>
      </c>
      <c r="AK23" s="3">
        <v>77.249437046893945</v>
      </c>
      <c r="AL23" s="3">
        <v>78.919935415517088</v>
      </c>
      <c r="AM23" s="3">
        <v>81.075214938338547</v>
      </c>
      <c r="AN23" s="3">
        <v>79.202262126465456</v>
      </c>
      <c r="AO23" s="3">
        <v>77.377526866278586</v>
      </c>
      <c r="AP23" s="3">
        <v>78.424080417926859</v>
      </c>
      <c r="AQ23" s="3">
        <v>79.539781303884496</v>
      </c>
      <c r="AR23" s="3">
        <v>78.472533585648648</v>
      </c>
      <c r="AS23" s="3">
        <v>86.308900870620405</v>
      </c>
      <c r="AT23" s="3">
        <v>88.645130146122938</v>
      </c>
      <c r="AU23" s="3">
        <v>89.853126615562601</v>
      </c>
      <c r="AV23" s="3">
        <v>95.1866097027048</v>
      </c>
      <c r="AW23" s="3">
        <v>97.53979551283372</v>
      </c>
      <c r="AX23" s="3">
        <v>101.46733906482397</v>
      </c>
      <c r="AY23" s="3">
        <v>103.82092692414507</v>
      </c>
      <c r="AZ23" s="3">
        <v>106.38137447177012</v>
      </c>
      <c r="BA23" s="3">
        <v>109.27347267807856</v>
      </c>
      <c r="BB23" s="3">
        <v>111.88941642691609</v>
      </c>
      <c r="BC23" s="3">
        <v>114.49574483934545</v>
      </c>
      <c r="BD23" s="3">
        <v>114.38856411174845</v>
      </c>
      <c r="BE23" s="3">
        <v>105.9051805445683</v>
      </c>
      <c r="BF23" s="3">
        <v>107.02420230119208</v>
      </c>
      <c r="BG23" s="3">
        <v>105.3350751264765</v>
      </c>
      <c r="BH23" s="3">
        <v>98.719006637535827</v>
      </c>
      <c r="BI23" s="3">
        <v>93.511891839061434</v>
      </c>
      <c r="BJ23" s="3">
        <v>94.665351145794276</v>
      </c>
      <c r="BK23" s="3">
        <v>96.892651754273246</v>
      </c>
      <c r="BL23" s="3">
        <v>99.935199420363503</v>
      </c>
      <c r="BM23" s="3">
        <v>98.46015875904979</v>
      </c>
      <c r="BN23" s="3">
        <v>100.05263590566096</v>
      </c>
      <c r="BO23" s="3">
        <v>103.90191063993797</v>
      </c>
      <c r="BP23" s="3">
        <v>98.503231896745959</v>
      </c>
      <c r="BQ23" s="3">
        <v>102.30726599894501</v>
      </c>
      <c r="BR23" s="3">
        <v>106.68703005491626</v>
      </c>
      <c r="BS23" s="3">
        <v>111.95707982519399</v>
      </c>
    </row>
    <row r="24" spans="2:71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25.27842524043357</v>
      </c>
      <c r="AD24" s="3">
        <v>26.326155324000652</v>
      </c>
      <c r="AE24" s="3">
        <v>27.345690523125054</v>
      </c>
      <c r="AF24" s="3">
        <v>26.422141882765374</v>
      </c>
      <c r="AG24" s="3">
        <v>26.394207673143001</v>
      </c>
      <c r="AH24" s="3">
        <v>27.283775170677309</v>
      </c>
      <c r="AI24" s="3">
        <v>28.641608057161761</v>
      </c>
      <c r="AJ24" s="3">
        <v>29.697110226939365</v>
      </c>
      <c r="AK24" s="3">
        <v>31.124897838805222</v>
      </c>
      <c r="AL24" s="3">
        <v>32.481001749684573</v>
      </c>
      <c r="AM24" s="3">
        <v>32.02843763188735</v>
      </c>
      <c r="AN24" s="3">
        <v>31.411203141300742</v>
      </c>
      <c r="AO24" s="3">
        <v>31.536994600690456</v>
      </c>
      <c r="AP24" s="3">
        <v>34.010051642058876</v>
      </c>
      <c r="AQ24" s="3">
        <v>34.698656954119208</v>
      </c>
      <c r="AR24" s="3">
        <v>32.123510761864708</v>
      </c>
      <c r="AS24" s="3">
        <v>35.55595522883732</v>
      </c>
      <c r="AT24" s="3">
        <v>36.253289335158911</v>
      </c>
      <c r="AU24" s="3">
        <v>37.177984147478007</v>
      </c>
      <c r="AV24" s="3">
        <v>39.251976259722383</v>
      </c>
      <c r="AW24" s="3">
        <v>40.212013108861356</v>
      </c>
      <c r="AX24" s="3">
        <v>39.853127300608158</v>
      </c>
      <c r="AY24" s="3">
        <v>41.016485050402416</v>
      </c>
      <c r="AZ24" s="3">
        <v>41.578886168233929</v>
      </c>
      <c r="BA24" s="3">
        <v>43.627286855703126</v>
      </c>
      <c r="BB24" s="3">
        <v>45.72730644439492</v>
      </c>
      <c r="BC24" s="3">
        <v>46.834994313715001</v>
      </c>
      <c r="BD24" s="3">
        <v>47.50628245397462</v>
      </c>
      <c r="BE24" s="3">
        <v>47.772865662563198</v>
      </c>
      <c r="BF24" s="3">
        <v>46.382284142079158</v>
      </c>
      <c r="BG24" s="3">
        <v>46.296967431470954</v>
      </c>
      <c r="BH24" s="3">
        <v>44.953914784771918</v>
      </c>
      <c r="BI24" s="3">
        <v>44.661836309368852</v>
      </c>
      <c r="BJ24" s="3">
        <v>45.012478711084306</v>
      </c>
      <c r="BK24" s="3">
        <v>46.035406212986537</v>
      </c>
      <c r="BL24" s="3">
        <v>47.174261127617974</v>
      </c>
      <c r="BM24" s="3">
        <v>46.074209706524286</v>
      </c>
      <c r="BN24" s="3">
        <v>47.027929066758794</v>
      </c>
      <c r="BO24" s="3">
        <v>48.029566772010902</v>
      </c>
      <c r="BP24" s="3">
        <v>49.008620811454072</v>
      </c>
      <c r="BQ24" s="3">
        <v>50.84814021221441</v>
      </c>
      <c r="BR24" s="3">
        <v>50.885283782463461</v>
      </c>
      <c r="BS24" s="3">
        <v>50.315775693684081</v>
      </c>
    </row>
    <row r="25" spans="2:71" x14ac:dyDescent="0.2">
      <c r="B25" t="s">
        <v>23</v>
      </c>
      <c r="C25" s="3">
        <f>SUM(C7:C24)</f>
        <v>0</v>
      </c>
      <c r="D25" s="3">
        <f t="shared" ref="D25:BO25" si="1">SUM(D7:D24)</f>
        <v>0</v>
      </c>
      <c r="E25" s="3">
        <f t="shared" si="1"/>
        <v>0</v>
      </c>
      <c r="F25" s="3">
        <f t="shared" si="1"/>
        <v>0</v>
      </c>
      <c r="G25" s="3">
        <f t="shared" si="1"/>
        <v>0</v>
      </c>
      <c r="H25" s="3">
        <f t="shared" si="1"/>
        <v>0</v>
      </c>
      <c r="I25" s="3">
        <f t="shared" si="1"/>
        <v>0</v>
      </c>
      <c r="J25" s="3">
        <f t="shared" si="1"/>
        <v>0</v>
      </c>
      <c r="K25" s="3">
        <f t="shared" si="1"/>
        <v>0</v>
      </c>
      <c r="L25" s="3">
        <f t="shared" si="1"/>
        <v>0</v>
      </c>
      <c r="M25" s="3">
        <f t="shared" si="1"/>
        <v>0</v>
      </c>
      <c r="N25" s="3">
        <f t="shared" si="1"/>
        <v>0</v>
      </c>
      <c r="O25" s="3">
        <f t="shared" si="1"/>
        <v>0</v>
      </c>
      <c r="P25" s="3">
        <f t="shared" si="1"/>
        <v>0</v>
      </c>
      <c r="Q25" s="3">
        <f t="shared" si="1"/>
        <v>0</v>
      </c>
      <c r="R25" s="3">
        <f t="shared" si="1"/>
        <v>0</v>
      </c>
      <c r="S25" s="3">
        <f t="shared" si="1"/>
        <v>0</v>
      </c>
      <c r="T25" s="3">
        <f t="shared" si="1"/>
        <v>0</v>
      </c>
      <c r="U25" s="3">
        <f t="shared" si="1"/>
        <v>0</v>
      </c>
      <c r="V25" s="3">
        <f t="shared" si="1"/>
        <v>0</v>
      </c>
      <c r="W25" s="3">
        <f t="shared" si="1"/>
        <v>0</v>
      </c>
      <c r="X25" s="3">
        <f t="shared" si="1"/>
        <v>0</v>
      </c>
      <c r="Y25" s="3">
        <f t="shared" si="1"/>
        <v>0</v>
      </c>
      <c r="Z25" s="3">
        <f t="shared" si="1"/>
        <v>0</v>
      </c>
      <c r="AA25" s="3">
        <f t="shared" si="1"/>
        <v>0</v>
      </c>
      <c r="AB25" s="3">
        <f t="shared" si="1"/>
        <v>0</v>
      </c>
      <c r="AC25" s="3">
        <f t="shared" si="1"/>
        <v>9133.9155573623939</v>
      </c>
      <c r="AD25" s="3">
        <f t="shared" si="1"/>
        <v>9086.3006069526127</v>
      </c>
      <c r="AE25" s="3">
        <f t="shared" si="1"/>
        <v>9017.4949188480186</v>
      </c>
      <c r="AF25" s="3">
        <f t="shared" si="1"/>
        <v>8661.1288455909416</v>
      </c>
      <c r="AG25" s="3">
        <f t="shared" si="1"/>
        <v>8601.3319079390567</v>
      </c>
      <c r="AH25" s="3">
        <f t="shared" si="1"/>
        <v>8877.1471964174652</v>
      </c>
      <c r="AI25" s="3">
        <f t="shared" si="1"/>
        <v>9305.0359099596935</v>
      </c>
      <c r="AJ25" s="3">
        <f t="shared" si="1"/>
        <v>9712.5804222816059</v>
      </c>
      <c r="AK25" s="3">
        <f t="shared" si="1"/>
        <v>10250.647034261918</v>
      </c>
      <c r="AL25" s="3">
        <f t="shared" si="1"/>
        <v>10734.573331568316</v>
      </c>
      <c r="AM25" s="3">
        <f t="shared" si="1"/>
        <v>10951.948208384591</v>
      </c>
      <c r="AN25" s="3">
        <f t="shared" si="1"/>
        <v>10742.78753516066</v>
      </c>
      <c r="AO25" s="3">
        <f t="shared" si="1"/>
        <v>10447.500704916583</v>
      </c>
      <c r="AP25" s="3">
        <f t="shared" si="1"/>
        <v>10442.26046286591</v>
      </c>
      <c r="AQ25" s="3">
        <f t="shared" si="1"/>
        <v>10669.209844763531</v>
      </c>
      <c r="AR25" s="3">
        <f t="shared" si="1"/>
        <v>10809.144599488091</v>
      </c>
      <c r="AS25" s="3">
        <f t="shared" si="1"/>
        <v>11342.896345181045</v>
      </c>
      <c r="AT25" s="3">
        <f t="shared" si="1"/>
        <v>11868.072433666874</v>
      </c>
      <c r="AU25" s="3">
        <f t="shared" si="1"/>
        <v>12523.727722009531</v>
      </c>
      <c r="AV25" s="3">
        <f t="shared" si="1"/>
        <v>13280.418709767629</v>
      </c>
      <c r="AW25" s="3">
        <f t="shared" si="1"/>
        <v>13750.979644139501</v>
      </c>
      <c r="AX25" s="3">
        <f t="shared" si="1"/>
        <v>14169.573438762724</v>
      </c>
      <c r="AY25" s="3">
        <f t="shared" si="1"/>
        <v>14617.439456265914</v>
      </c>
      <c r="AZ25" s="3">
        <f t="shared" si="1"/>
        <v>14998.515781841596</v>
      </c>
      <c r="BA25" s="3">
        <f t="shared" si="1"/>
        <v>15573.190005656328</v>
      </c>
      <c r="BB25" s="3">
        <f t="shared" si="1"/>
        <v>16149.221182967542</v>
      </c>
      <c r="BC25" s="3">
        <f t="shared" si="1"/>
        <v>16697.170519455092</v>
      </c>
      <c r="BD25" s="3">
        <f t="shared" si="1"/>
        <v>16621.430221526472</v>
      </c>
      <c r="BE25" s="3">
        <f t="shared" si="1"/>
        <v>15578.626299494401</v>
      </c>
      <c r="BF25" s="3">
        <f t="shared" si="1"/>
        <v>15126.136996436237</v>
      </c>
      <c r="BG25" s="3">
        <f t="shared" si="1"/>
        <v>14663.574734317819</v>
      </c>
      <c r="BH25" s="3">
        <f t="shared" si="1"/>
        <v>13818.498983364145</v>
      </c>
      <c r="BI25" s="3">
        <f t="shared" si="1"/>
        <v>13221.156776727878</v>
      </c>
      <c r="BJ25" s="3">
        <f t="shared" si="1"/>
        <v>13333.639325692382</v>
      </c>
      <c r="BK25" s="3">
        <f t="shared" si="1"/>
        <v>13786.320589524428</v>
      </c>
      <c r="BL25" s="3">
        <f t="shared" si="1"/>
        <v>14166.907162706964</v>
      </c>
      <c r="BM25" s="3">
        <f t="shared" si="1"/>
        <v>14630.207093401716</v>
      </c>
      <c r="BN25" s="3">
        <f t="shared" si="1"/>
        <v>14956.522381456443</v>
      </c>
      <c r="BO25" s="3">
        <f t="shared" si="1"/>
        <v>15484.457103543527</v>
      </c>
      <c r="BP25" s="3">
        <f t="shared" ref="BP25:BS25" si="2">SUM(BP7:BP24)</f>
        <v>14542.516503712679</v>
      </c>
      <c r="BQ25" s="3">
        <f t="shared" si="2"/>
        <v>15459.714044236976</v>
      </c>
      <c r="BR25" s="3">
        <f t="shared" si="2"/>
        <v>16149.568843813335</v>
      </c>
      <c r="BS25" s="3">
        <f t="shared" si="2"/>
        <v>16640.924007350804</v>
      </c>
    </row>
    <row r="26" spans="2:71" x14ac:dyDescent="0.2">
      <c r="B26" t="s">
        <v>24</v>
      </c>
      <c r="BJ26" s="3"/>
      <c r="BK26" s="3"/>
      <c r="BL26" s="3"/>
      <c r="BM26" s="3"/>
      <c r="BN26" s="3"/>
      <c r="BQ26" s="3"/>
      <c r="BR26" s="3"/>
      <c r="BS26" s="3"/>
    </row>
    <row r="27" spans="2:71" x14ac:dyDescent="0.2">
      <c r="BJ27" s="3"/>
      <c r="BK27" s="3"/>
      <c r="BL27" s="3"/>
      <c r="BM27" s="3"/>
      <c r="BN27" s="3"/>
      <c r="BQ27" s="3"/>
      <c r="BR27" s="3"/>
      <c r="BS27" s="3"/>
    </row>
    <row r="28" spans="2:71" x14ac:dyDescent="0.2">
      <c r="B28" t="s">
        <v>33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5.2226983832567182</v>
      </c>
      <c r="AD28" s="3">
        <v>4.9112842333152606</v>
      </c>
      <c r="AE28" s="3">
        <v>5.2012332608338721</v>
      </c>
      <c r="AF28" s="3">
        <v>5.1341486758582686</v>
      </c>
      <c r="AG28" s="3">
        <v>6.0568886087169194</v>
      </c>
      <c r="AH28" s="3">
        <v>6.3467210150416538</v>
      </c>
      <c r="AI28" s="3">
        <v>6.1194758703598575</v>
      </c>
      <c r="AJ28" s="3">
        <v>6.6801363629877892</v>
      </c>
      <c r="AK28" s="3">
        <v>6.6487916445947493</v>
      </c>
      <c r="AL28" s="3">
        <v>6.5145583365462212</v>
      </c>
      <c r="AM28" s="3">
        <v>6.5670528663335981</v>
      </c>
      <c r="AN28" s="3">
        <v>6.54756210804244</v>
      </c>
      <c r="AO28" s="3">
        <v>6.7859528938207658</v>
      </c>
      <c r="AP28" s="3">
        <v>6.937796125151535</v>
      </c>
      <c r="AQ28" s="3">
        <v>7.1644535670785281</v>
      </c>
      <c r="AR28" s="3">
        <v>7.0809979000690602</v>
      </c>
      <c r="AS28" s="3">
        <v>7.0027787006075624</v>
      </c>
      <c r="AT28" s="3">
        <v>6.683680533241203</v>
      </c>
      <c r="AU28" s="3">
        <v>6.4582850173942505</v>
      </c>
      <c r="AV28" s="3">
        <v>6.8426783943060006</v>
      </c>
      <c r="AW28" s="3">
        <v>7.1624178598515371</v>
      </c>
      <c r="AX28" s="3">
        <v>7.8473069836744456</v>
      </c>
      <c r="AY28" s="3">
        <v>8.176502221189903</v>
      </c>
      <c r="AZ28" s="3">
        <v>8.1961827082024108</v>
      </c>
      <c r="BA28" s="3">
        <v>8.3931086620330326</v>
      </c>
      <c r="BB28" s="3">
        <v>8.6550590644779444</v>
      </c>
      <c r="BC28" s="3">
        <v>8.2781781117632427</v>
      </c>
      <c r="BD28" s="3">
        <v>9.1681016863773124</v>
      </c>
      <c r="BE28" s="3">
        <v>9.2950369193762832</v>
      </c>
      <c r="BF28" s="3">
        <v>9.9996257136766111</v>
      </c>
      <c r="BG28" s="3">
        <v>11.528651218928477</v>
      </c>
      <c r="BH28" s="3">
        <v>8.9703103014233303</v>
      </c>
      <c r="BI28" s="3">
        <v>9.5661228007329022</v>
      </c>
      <c r="BJ28" s="3">
        <v>9.1635673917703144</v>
      </c>
      <c r="BK28" s="3">
        <v>10.020343016636373</v>
      </c>
      <c r="BL28" s="3">
        <v>9.9620773273251917</v>
      </c>
      <c r="BM28" s="3">
        <v>9.1894389838362311</v>
      </c>
      <c r="BN28" s="3">
        <v>9.7282556250922543</v>
      </c>
      <c r="BO28" s="31">
        <v>9.916876793068095</v>
      </c>
      <c r="BP28" s="31">
        <v>10.333252225894512</v>
      </c>
      <c r="BQ28" s="3">
        <v>8.9859557630104927</v>
      </c>
      <c r="BR28" s="3">
        <v>9.0311561866604677</v>
      </c>
      <c r="BS28" s="3">
        <v>9.3578695021615701</v>
      </c>
    </row>
    <row r="29" spans="2:71" x14ac:dyDescent="0.2">
      <c r="B29" t="s">
        <v>51</v>
      </c>
      <c r="C29" s="18">
        <f>C25+C28</f>
        <v>0</v>
      </c>
      <c r="D29" s="18">
        <f t="shared" ref="D29:BO29" si="3">D25+D28</f>
        <v>0</v>
      </c>
      <c r="E29" s="18">
        <f t="shared" si="3"/>
        <v>0</v>
      </c>
      <c r="F29" s="18">
        <f t="shared" si="3"/>
        <v>0</v>
      </c>
      <c r="G29" s="18">
        <f t="shared" si="3"/>
        <v>0</v>
      </c>
      <c r="H29" s="18">
        <f t="shared" si="3"/>
        <v>0</v>
      </c>
      <c r="I29" s="18">
        <f t="shared" si="3"/>
        <v>0</v>
      </c>
      <c r="J29" s="18">
        <f t="shared" si="3"/>
        <v>0</v>
      </c>
      <c r="K29" s="18">
        <f t="shared" si="3"/>
        <v>0</v>
      </c>
      <c r="L29" s="18">
        <f t="shared" si="3"/>
        <v>0</v>
      </c>
      <c r="M29" s="18">
        <f t="shared" si="3"/>
        <v>0</v>
      </c>
      <c r="N29" s="18">
        <f t="shared" si="3"/>
        <v>0</v>
      </c>
      <c r="O29" s="18">
        <f t="shared" si="3"/>
        <v>0</v>
      </c>
      <c r="P29" s="18">
        <f t="shared" si="3"/>
        <v>0</v>
      </c>
      <c r="Q29" s="18">
        <f t="shared" si="3"/>
        <v>0</v>
      </c>
      <c r="R29" s="18">
        <f t="shared" si="3"/>
        <v>0</v>
      </c>
      <c r="S29" s="18">
        <f t="shared" si="3"/>
        <v>0</v>
      </c>
      <c r="T29" s="18">
        <f t="shared" si="3"/>
        <v>0</v>
      </c>
      <c r="U29" s="18">
        <f t="shared" si="3"/>
        <v>0</v>
      </c>
      <c r="V29" s="18">
        <f t="shared" si="3"/>
        <v>0</v>
      </c>
      <c r="W29" s="18">
        <f t="shared" si="3"/>
        <v>0</v>
      </c>
      <c r="X29" s="18">
        <f t="shared" si="3"/>
        <v>0</v>
      </c>
      <c r="Y29" s="18">
        <f t="shared" si="3"/>
        <v>0</v>
      </c>
      <c r="Z29" s="18">
        <f t="shared" si="3"/>
        <v>0</v>
      </c>
      <c r="AA29" s="18">
        <f t="shared" si="3"/>
        <v>0</v>
      </c>
      <c r="AB29" s="18">
        <f t="shared" si="3"/>
        <v>0</v>
      </c>
      <c r="AC29" s="18">
        <f t="shared" si="3"/>
        <v>9139.1382557456509</v>
      </c>
      <c r="AD29" s="18">
        <f t="shared" si="3"/>
        <v>9091.2118911859288</v>
      </c>
      <c r="AE29" s="18">
        <f t="shared" si="3"/>
        <v>9022.6961521088524</v>
      </c>
      <c r="AF29" s="18">
        <f t="shared" si="3"/>
        <v>8666.2629942667991</v>
      </c>
      <c r="AG29" s="18">
        <f t="shared" si="3"/>
        <v>8607.3887965477734</v>
      </c>
      <c r="AH29" s="18">
        <f t="shared" si="3"/>
        <v>8883.4939174325064</v>
      </c>
      <c r="AI29" s="18">
        <f t="shared" si="3"/>
        <v>9311.155385830054</v>
      </c>
      <c r="AJ29" s="18">
        <f t="shared" si="3"/>
        <v>9719.2605586445934</v>
      </c>
      <c r="AK29" s="18">
        <f t="shared" si="3"/>
        <v>10257.295825906513</v>
      </c>
      <c r="AL29" s="18">
        <f t="shared" si="3"/>
        <v>10741.087889904862</v>
      </c>
      <c r="AM29" s="18">
        <f t="shared" si="3"/>
        <v>10958.515261250925</v>
      </c>
      <c r="AN29" s="18">
        <f t="shared" si="3"/>
        <v>10749.335097268702</v>
      </c>
      <c r="AO29" s="18">
        <f t="shared" si="3"/>
        <v>10454.286657810404</v>
      </c>
      <c r="AP29" s="18">
        <f t="shared" si="3"/>
        <v>10449.198258991062</v>
      </c>
      <c r="AQ29" s="18">
        <f t="shared" si="3"/>
        <v>10676.374298330609</v>
      </c>
      <c r="AR29" s="18">
        <f t="shared" si="3"/>
        <v>10816.22559738816</v>
      </c>
      <c r="AS29" s="18">
        <f t="shared" si="3"/>
        <v>11349.899123881652</v>
      </c>
      <c r="AT29" s="18">
        <f t="shared" si="3"/>
        <v>11874.756114200114</v>
      </c>
      <c r="AU29" s="18">
        <f t="shared" si="3"/>
        <v>12530.186007026925</v>
      </c>
      <c r="AV29" s="18">
        <f t="shared" si="3"/>
        <v>13287.261388161936</v>
      </c>
      <c r="AW29" s="18">
        <f t="shared" si="3"/>
        <v>13758.142061999353</v>
      </c>
      <c r="AX29" s="18">
        <f t="shared" si="3"/>
        <v>14177.420745746398</v>
      </c>
      <c r="AY29" s="18">
        <f t="shared" si="3"/>
        <v>14625.615958487104</v>
      </c>
      <c r="AZ29" s="18">
        <f t="shared" si="3"/>
        <v>15006.711964549799</v>
      </c>
      <c r="BA29" s="18">
        <f t="shared" si="3"/>
        <v>15581.58311431836</v>
      </c>
      <c r="BB29" s="18">
        <f t="shared" si="3"/>
        <v>16157.87624203202</v>
      </c>
      <c r="BC29" s="18">
        <f t="shared" si="3"/>
        <v>16705.448697566855</v>
      </c>
      <c r="BD29" s="18">
        <f t="shared" si="3"/>
        <v>16630.598323212849</v>
      </c>
      <c r="BE29" s="18">
        <f t="shared" si="3"/>
        <v>15587.921336413778</v>
      </c>
      <c r="BF29" s="18">
        <f t="shared" si="3"/>
        <v>15136.136622149914</v>
      </c>
      <c r="BG29" s="18">
        <f t="shared" si="3"/>
        <v>14675.103385536748</v>
      </c>
      <c r="BH29" s="18">
        <f t="shared" si="3"/>
        <v>13827.469293665568</v>
      </c>
      <c r="BI29" s="18">
        <f t="shared" si="3"/>
        <v>13230.72289952861</v>
      </c>
      <c r="BJ29" s="18">
        <f t="shared" si="3"/>
        <v>13342.802893084152</v>
      </c>
      <c r="BK29" s="18">
        <f t="shared" si="3"/>
        <v>13796.340932541065</v>
      </c>
      <c r="BL29" s="18">
        <f t="shared" si="3"/>
        <v>14176.86924003429</v>
      </c>
      <c r="BM29" s="18">
        <f t="shared" si="3"/>
        <v>14639.396532385552</v>
      </c>
      <c r="BN29" s="18">
        <f t="shared" si="3"/>
        <v>14966.250637081535</v>
      </c>
      <c r="BO29" s="18">
        <f t="shared" si="3"/>
        <v>15494.373980336595</v>
      </c>
      <c r="BP29" s="18">
        <f t="shared" ref="BP29:BS29" si="4">BP25+BP28</f>
        <v>14552.849755938574</v>
      </c>
      <c r="BQ29" s="18">
        <f t="shared" si="4"/>
        <v>15468.699999999986</v>
      </c>
      <c r="BR29" s="18">
        <f t="shared" si="4"/>
        <v>16158.599999999995</v>
      </c>
      <c r="BS29" s="18">
        <f t="shared" si="4"/>
        <v>16650.281876852965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BT30"/>
  <sheetViews>
    <sheetView topLeftCell="A3" zoomScale="125" zoomScaleNormal="125" zoomScalePageLayoutView="125" workbookViewId="0">
      <pane xSplit="11220" topLeftCell="BM1" activePane="topRight"/>
      <selection activeCell="C28" sqref="C28:BS28"/>
      <selection pane="topRight" activeCell="BR5" sqref="BR5:BS5"/>
    </sheetView>
  </sheetViews>
  <sheetFormatPr baseColWidth="10" defaultRowHeight="16" x14ac:dyDescent="0.2"/>
  <cols>
    <col min="1" max="1" width="5.5" customWidth="1"/>
    <col min="60" max="64" width="11.33203125" bestFit="1" customWidth="1"/>
    <col min="65" max="65" width="11.6640625" bestFit="1" customWidth="1"/>
    <col min="66" max="66" width="12.33203125" customWidth="1"/>
    <col min="67" max="68" width="11.6640625" bestFit="1" customWidth="1"/>
    <col min="69" max="69" width="13.33203125" customWidth="1"/>
    <col min="70" max="70" width="14" customWidth="1"/>
    <col min="71" max="71" width="12.5" customWidth="1"/>
  </cols>
  <sheetData>
    <row r="2" spans="1:72" x14ac:dyDescent="0.2">
      <c r="B2" s="1" t="s">
        <v>123</v>
      </c>
    </row>
    <row r="3" spans="1:72" x14ac:dyDescent="0.2">
      <c r="B3" t="s">
        <v>22</v>
      </c>
    </row>
    <row r="5" spans="1:72" x14ac:dyDescent="0.2">
      <c r="BL5" s="3"/>
      <c r="BM5" s="3"/>
      <c r="BN5" s="3"/>
      <c r="BO5" s="3"/>
      <c r="BP5" s="3"/>
      <c r="BR5" s="5" t="s">
        <v>147</v>
      </c>
      <c r="BS5" s="5" t="s">
        <v>148</v>
      </c>
    </row>
    <row r="6" spans="1:72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26">
        <v>2014</v>
      </c>
      <c r="BK6" s="5">
        <v>2015</v>
      </c>
      <c r="BL6" s="5">
        <f>BK6+1</f>
        <v>2016</v>
      </c>
      <c r="BM6" s="5">
        <v>2017</v>
      </c>
      <c r="BN6" s="5">
        <v>2018</v>
      </c>
      <c r="BO6" s="5">
        <v>2019</v>
      </c>
      <c r="BP6" s="5">
        <v>2020</v>
      </c>
      <c r="BQ6" s="5">
        <f>BP6+1</f>
        <v>2021</v>
      </c>
      <c r="BR6" s="5">
        <f t="shared" ref="BR6:BS6" si="0">BQ6+1</f>
        <v>2022</v>
      </c>
      <c r="BS6" s="5">
        <f t="shared" si="0"/>
        <v>2023</v>
      </c>
    </row>
    <row r="7" spans="1:72" x14ac:dyDescent="0.2">
      <c r="B7" t="s">
        <v>3</v>
      </c>
      <c r="C7" s="3">
        <v>149355.31260345041</v>
      </c>
      <c r="D7" s="3">
        <v>172696.44689524535</v>
      </c>
      <c r="E7" s="3">
        <v>201461.52727448248</v>
      </c>
      <c r="F7" s="3">
        <v>230677.42428519449</v>
      </c>
      <c r="G7" s="3">
        <v>243973.45485308697</v>
      </c>
      <c r="H7" s="3">
        <v>253570.09460578286</v>
      </c>
      <c r="I7" s="3">
        <v>284181.19367316639</v>
      </c>
      <c r="J7" s="3">
        <v>329302.52591072401</v>
      </c>
      <c r="K7" s="3">
        <v>400184.61226515553</v>
      </c>
      <c r="L7" s="3">
        <v>453229.87012524041</v>
      </c>
      <c r="M7" s="3">
        <v>528713.97750148119</v>
      </c>
      <c r="N7" s="3">
        <v>627971.48695568729</v>
      </c>
      <c r="O7" s="3">
        <v>723561.21844876686</v>
      </c>
      <c r="P7" s="3">
        <v>793548.66298204544</v>
      </c>
      <c r="Q7" s="3">
        <v>901662.90950765205</v>
      </c>
      <c r="R7" s="3">
        <v>1013590.0891263494</v>
      </c>
      <c r="S7" s="3">
        <v>1165205.4097690443</v>
      </c>
      <c r="T7" s="3">
        <v>1401485.0503697949</v>
      </c>
      <c r="U7" s="3">
        <v>1692017.692094607</v>
      </c>
      <c r="V7" s="3">
        <v>2077384.9737234314</v>
      </c>
      <c r="W7" s="3">
        <v>2504967.8156204922</v>
      </c>
      <c r="X7" s="3">
        <v>3089902.3808990661</v>
      </c>
      <c r="Y7" s="3">
        <v>3934036.8804309759</v>
      </c>
      <c r="Z7" s="3">
        <v>4808023.58457956</v>
      </c>
      <c r="AA7" s="3">
        <v>5588149.6293553514</v>
      </c>
      <c r="AB7" s="3">
        <v>6354665.3724354133</v>
      </c>
      <c r="AC7" s="3">
        <v>7123147.3085458176</v>
      </c>
      <c r="AD7" s="3">
        <v>8086852.9091562284</v>
      </c>
      <c r="AE7" s="3">
        <v>9171475.1882069129</v>
      </c>
      <c r="AF7" s="3">
        <v>9819266.3226375394</v>
      </c>
      <c r="AG7" s="3">
        <v>10673101.413186263</v>
      </c>
      <c r="AH7" s="3">
        <v>12138947.144547982</v>
      </c>
      <c r="AI7" s="3">
        <v>13702866.511188703</v>
      </c>
      <c r="AJ7" s="3">
        <v>15490282.748192603</v>
      </c>
      <c r="AK7" s="3">
        <v>17701554.297766522</v>
      </c>
      <c r="AL7" s="3">
        <v>20707113.461127736</v>
      </c>
      <c r="AM7" s="3">
        <v>23296012.335178688</v>
      </c>
      <c r="AN7" s="3">
        <v>25185912.857771274</v>
      </c>
      <c r="AO7" s="3">
        <v>25865183.240567934</v>
      </c>
      <c r="AP7" s="3">
        <v>27084489.680207957</v>
      </c>
      <c r="AQ7" s="3">
        <v>28738178.728585042</v>
      </c>
      <c r="AR7" s="3">
        <v>30912768.699740566</v>
      </c>
      <c r="AS7" s="3">
        <v>32717289.637190893</v>
      </c>
      <c r="AT7" s="3">
        <v>34619979.183778733</v>
      </c>
      <c r="AU7" s="3">
        <v>37426026.2553441</v>
      </c>
      <c r="AV7" s="3">
        <v>40773465.486702822</v>
      </c>
      <c r="AW7" s="3">
        <v>44031712.768622465</v>
      </c>
      <c r="AX7" s="3">
        <v>47038473.989589348</v>
      </c>
      <c r="AY7" s="3">
        <v>50848352.113503948</v>
      </c>
      <c r="AZ7" s="3">
        <v>54169348.605276637</v>
      </c>
      <c r="BA7" s="3">
        <v>58892154.195462979</v>
      </c>
      <c r="BB7" s="3">
        <v>64417069.728620365</v>
      </c>
      <c r="BC7" s="3">
        <v>69914840.141008928</v>
      </c>
      <c r="BD7" s="3">
        <v>73778939.463681832</v>
      </c>
      <c r="BE7" s="3">
        <v>72124361.677965835</v>
      </c>
      <c r="BF7" s="3">
        <v>70272577.325885981</v>
      </c>
      <c r="BG7" s="3">
        <v>68995728.058830053</v>
      </c>
      <c r="BH7" s="22">
        <v>63428338.697260506</v>
      </c>
      <c r="BI7" s="22">
        <v>61094771.509848878</v>
      </c>
      <c r="BJ7" s="22">
        <v>61822566.899271138</v>
      </c>
      <c r="BK7" s="3">
        <v>64578572.01804325</v>
      </c>
      <c r="BL7" s="3">
        <v>65855877.675687008</v>
      </c>
      <c r="BM7" s="3">
        <v>68566673.498601869</v>
      </c>
      <c r="BN7" s="3">
        <v>71924656.014465034</v>
      </c>
      <c r="BO7" s="3">
        <v>76898313.84148474</v>
      </c>
      <c r="BP7" s="3">
        <v>74136918.542685077</v>
      </c>
      <c r="BQ7" s="3">
        <v>79609161.999999925</v>
      </c>
      <c r="BR7" s="3">
        <v>87087689</v>
      </c>
      <c r="BS7" s="3">
        <v>93586124</v>
      </c>
      <c r="BT7" s="3"/>
    </row>
    <row r="8" spans="1:72" x14ac:dyDescent="0.2">
      <c r="B8" t="s">
        <v>4</v>
      </c>
      <c r="C8" s="3">
        <v>33990.105001914344</v>
      </c>
      <c r="D8" s="3">
        <v>39301.562231070558</v>
      </c>
      <c r="E8" s="3">
        <v>45847.195887353955</v>
      </c>
      <c r="F8" s="3">
        <v>52331.518034067216</v>
      </c>
      <c r="G8" s="3">
        <v>55174.450077938884</v>
      </c>
      <c r="H8" s="3">
        <v>57831.170676253671</v>
      </c>
      <c r="I8" s="3">
        <v>65362.304615293811</v>
      </c>
      <c r="J8" s="3">
        <v>75662.405339769859</v>
      </c>
      <c r="K8" s="3">
        <v>91853.988164916009</v>
      </c>
      <c r="L8" s="3">
        <v>105126.4412014502</v>
      </c>
      <c r="M8" s="3">
        <v>123928.00324099425</v>
      </c>
      <c r="N8" s="3">
        <v>146992.81624427519</v>
      </c>
      <c r="O8" s="3">
        <v>169136.88239615579</v>
      </c>
      <c r="P8" s="3">
        <v>183742.10559164805</v>
      </c>
      <c r="Q8" s="3">
        <v>206800.05201061675</v>
      </c>
      <c r="R8" s="3">
        <v>229789.65528268577</v>
      </c>
      <c r="S8" s="3">
        <v>261114.74975490689</v>
      </c>
      <c r="T8" s="3">
        <v>318706.0116157615</v>
      </c>
      <c r="U8" s="3">
        <v>390461.79109845718</v>
      </c>
      <c r="V8" s="3">
        <v>485514.14389170479</v>
      </c>
      <c r="W8" s="3">
        <v>592921.42023542093</v>
      </c>
      <c r="X8" s="3">
        <v>742326.33616164909</v>
      </c>
      <c r="Y8" s="3">
        <v>959273.20654550358</v>
      </c>
      <c r="Z8" s="3">
        <v>1195973.2419682515</v>
      </c>
      <c r="AA8" s="3">
        <v>1417987.3121231929</v>
      </c>
      <c r="AB8" s="3">
        <v>1642282.9317619151</v>
      </c>
      <c r="AC8" s="3">
        <v>1874892.7192438105</v>
      </c>
      <c r="AD8" s="3">
        <v>2124852.2874585646</v>
      </c>
      <c r="AE8" s="3">
        <v>2405642.3809760809</v>
      </c>
      <c r="AF8" s="3">
        <v>2564469.2335373946</v>
      </c>
      <c r="AG8" s="3">
        <v>2775449.5414175163</v>
      </c>
      <c r="AH8" s="3">
        <v>3157921.5346806124</v>
      </c>
      <c r="AI8" s="3">
        <v>3566208.0133859678</v>
      </c>
      <c r="AJ8" s="3">
        <v>4005319.5835139668</v>
      </c>
      <c r="AK8" s="3">
        <v>4547458.3661729153</v>
      </c>
      <c r="AL8" s="3">
        <v>5275892.6074492522</v>
      </c>
      <c r="AM8" s="3">
        <v>5857683.2894121911</v>
      </c>
      <c r="AN8" s="3">
        <v>6244166.4897978064</v>
      </c>
      <c r="AO8" s="3">
        <v>6654202.2488719793</v>
      </c>
      <c r="AP8" s="3">
        <v>6808323.1168932291</v>
      </c>
      <c r="AQ8" s="3">
        <v>7201403.3129805336</v>
      </c>
      <c r="AR8" s="3">
        <v>7640966.2892838661</v>
      </c>
      <c r="AS8" s="3">
        <v>8162134.830418163</v>
      </c>
      <c r="AT8" s="3">
        <v>8684034.1960950792</v>
      </c>
      <c r="AU8" s="3">
        <v>9217074.8033153042</v>
      </c>
      <c r="AV8" s="3">
        <v>9942412.3584441766</v>
      </c>
      <c r="AW8" s="3">
        <v>10513646.033291915</v>
      </c>
      <c r="AX8" s="3">
        <v>11327692.540256239</v>
      </c>
      <c r="AY8" s="3">
        <v>12043359.108599439</v>
      </c>
      <c r="AZ8" s="3">
        <v>12666041.512723321</v>
      </c>
      <c r="BA8" s="3">
        <v>13572655.250209097</v>
      </c>
      <c r="BB8" s="3">
        <v>14578808.660564732</v>
      </c>
      <c r="BC8" s="3">
        <v>15877349.073884623</v>
      </c>
      <c r="BD8" s="3">
        <v>16992013.874061115</v>
      </c>
      <c r="BE8" s="3">
        <v>16438398.997563161</v>
      </c>
      <c r="BF8" s="3">
        <v>16111847.356581261</v>
      </c>
      <c r="BG8" s="3">
        <v>15691456.96011222</v>
      </c>
      <c r="BH8" s="22">
        <v>14661779.885587275</v>
      </c>
      <c r="BI8" s="22">
        <v>14222805.222217191</v>
      </c>
      <c r="BJ8" s="22">
        <v>14204586.559475552</v>
      </c>
      <c r="BK8" s="3">
        <v>14644323.668080386</v>
      </c>
      <c r="BL8" s="3">
        <v>14999545.462080007</v>
      </c>
      <c r="BM8" s="3">
        <v>15668403.754876571</v>
      </c>
      <c r="BN8" s="3">
        <v>16330852.750332341</v>
      </c>
      <c r="BO8" s="3">
        <v>17220124.130400006</v>
      </c>
      <c r="BP8" s="3">
        <v>16895792.30181846</v>
      </c>
      <c r="BQ8" s="3">
        <v>17728782.999999985</v>
      </c>
      <c r="BR8" s="3">
        <v>19099896</v>
      </c>
      <c r="BS8" s="3">
        <v>20805015</v>
      </c>
      <c r="BT8" s="3"/>
    </row>
    <row r="9" spans="1:72" x14ac:dyDescent="0.2">
      <c r="B9" t="s">
        <v>5</v>
      </c>
      <c r="C9" s="3">
        <v>39034.867060046956</v>
      </c>
      <c r="D9" s="3">
        <v>44617.465156262391</v>
      </c>
      <c r="E9" s="3">
        <v>51451.87524148685</v>
      </c>
      <c r="F9" s="3">
        <v>59123.059595620325</v>
      </c>
      <c r="G9" s="3">
        <v>62753.067612470302</v>
      </c>
      <c r="H9" s="3">
        <v>66195.772805083485</v>
      </c>
      <c r="I9" s="3">
        <v>75294.79154166668</v>
      </c>
      <c r="J9" s="3">
        <v>85352.443530401593</v>
      </c>
      <c r="K9" s="3">
        <v>101468.15167498781</v>
      </c>
      <c r="L9" s="3">
        <v>113421.02023187713</v>
      </c>
      <c r="M9" s="3">
        <v>130586.48401815479</v>
      </c>
      <c r="N9" s="3">
        <v>154474.1488951311</v>
      </c>
      <c r="O9" s="3">
        <v>177266.17923603221</v>
      </c>
      <c r="P9" s="3">
        <v>191326.70921516913</v>
      </c>
      <c r="Q9" s="3">
        <v>213940.68894291416</v>
      </c>
      <c r="R9" s="3">
        <v>236559.17156389702</v>
      </c>
      <c r="S9" s="3">
        <v>267487.35285678133</v>
      </c>
      <c r="T9" s="3">
        <v>318997.18597064976</v>
      </c>
      <c r="U9" s="3">
        <v>381852.1558107353</v>
      </c>
      <c r="V9" s="3">
        <v>476568.7277868379</v>
      </c>
      <c r="W9" s="3">
        <v>584147.35478397098</v>
      </c>
      <c r="X9" s="3">
        <v>720819.17977767449</v>
      </c>
      <c r="Y9" s="3">
        <v>918065.88185865141</v>
      </c>
      <c r="Z9" s="3">
        <v>1119592.2265066567</v>
      </c>
      <c r="AA9" s="3">
        <v>1298406.2600542286</v>
      </c>
      <c r="AB9" s="3">
        <v>1500562.412608892</v>
      </c>
      <c r="AC9" s="3">
        <v>1709394.3196661703</v>
      </c>
      <c r="AD9" s="3">
        <v>1933211.4463572749</v>
      </c>
      <c r="AE9" s="3">
        <v>2184022.8523494457</v>
      </c>
      <c r="AF9" s="3">
        <v>2311306.6737171225</v>
      </c>
      <c r="AG9" s="3">
        <v>2483228.7292451202</v>
      </c>
      <c r="AH9" s="3">
        <v>2785423.0625881669</v>
      </c>
      <c r="AI9" s="3">
        <v>3100921.0030618054</v>
      </c>
      <c r="AJ9" s="3">
        <v>3372717.6703696833</v>
      </c>
      <c r="AK9" s="3">
        <v>3708141.191134912</v>
      </c>
      <c r="AL9" s="3">
        <v>4207094.1183473272</v>
      </c>
      <c r="AM9" s="3">
        <v>4653995.4984711735</v>
      </c>
      <c r="AN9" s="3">
        <v>5101929.1947096512</v>
      </c>
      <c r="AO9" s="3">
        <v>5194148.8772773603</v>
      </c>
      <c r="AP9" s="3">
        <v>5170824.8664397672</v>
      </c>
      <c r="AQ9" s="3">
        <v>5194402.5311070699</v>
      </c>
      <c r="AR9" s="3">
        <v>5322024.5466369828</v>
      </c>
      <c r="AS9" s="3">
        <v>5785117.2458055718</v>
      </c>
      <c r="AT9" s="3">
        <v>6121519.4608292645</v>
      </c>
      <c r="AU9" s="3">
        <v>6373579.4961021598</v>
      </c>
      <c r="AV9" s="3">
        <v>6796599.3744893689</v>
      </c>
      <c r="AW9" s="3">
        <v>7306640.3643255094</v>
      </c>
      <c r="AX9" s="3">
        <v>7687018.9328794917</v>
      </c>
      <c r="AY9" s="3">
        <v>8219688.8492151154</v>
      </c>
      <c r="AZ9" s="3">
        <v>8591035.6474134922</v>
      </c>
      <c r="BA9" s="3">
        <v>9219541.7649662849</v>
      </c>
      <c r="BB9" s="3">
        <v>9989041.720228415</v>
      </c>
      <c r="BC9" s="3">
        <v>10825902.494015144</v>
      </c>
      <c r="BD9" s="3">
        <v>11481083.968901552</v>
      </c>
      <c r="BE9" s="3">
        <v>11059956.322106125</v>
      </c>
      <c r="BF9" s="3">
        <v>10876290.276356755</v>
      </c>
      <c r="BG9" s="3">
        <v>10633633.168969179</v>
      </c>
      <c r="BH9" s="22">
        <v>9838949.3667904455</v>
      </c>
      <c r="BI9" s="22">
        <v>9367850.6251045763</v>
      </c>
      <c r="BJ9" s="22">
        <v>9334954.8378417306</v>
      </c>
      <c r="BK9" s="3">
        <v>9566235.521344278</v>
      </c>
      <c r="BL9" s="3">
        <v>9653903.2436281014</v>
      </c>
      <c r="BM9" s="3">
        <v>10002074.227528261</v>
      </c>
      <c r="BN9" s="3">
        <v>10328904.384685038</v>
      </c>
      <c r="BO9" s="3">
        <v>10790699.954727797</v>
      </c>
      <c r="BP9" s="3">
        <v>10373790.278509839</v>
      </c>
      <c r="BQ9" s="3">
        <v>10985612.999999991</v>
      </c>
      <c r="BR9" s="3">
        <v>11733555</v>
      </c>
      <c r="BS9" s="3">
        <v>12868932</v>
      </c>
      <c r="BT9" s="3"/>
    </row>
    <row r="10" spans="1:72" x14ac:dyDescent="0.2">
      <c r="B10" t="s">
        <v>6</v>
      </c>
      <c r="C10" s="3">
        <v>14737.292232021446</v>
      </c>
      <c r="D10" s="3">
        <v>16909.19023317999</v>
      </c>
      <c r="E10" s="3">
        <v>19573.723473967977</v>
      </c>
      <c r="F10" s="3">
        <v>22816.402286242537</v>
      </c>
      <c r="G10" s="3">
        <v>24566.588723787449</v>
      </c>
      <c r="H10" s="3">
        <v>26248.177252437526</v>
      </c>
      <c r="I10" s="3">
        <v>30240.897183862282</v>
      </c>
      <c r="J10" s="3">
        <v>35399.101844176614</v>
      </c>
      <c r="K10" s="3">
        <v>43456.495454896954</v>
      </c>
      <c r="L10" s="3">
        <v>50014.422089116859</v>
      </c>
      <c r="M10" s="3">
        <v>59289.682233020256</v>
      </c>
      <c r="N10" s="3">
        <v>72168.846594819202</v>
      </c>
      <c r="O10" s="3">
        <v>85218.854482045223</v>
      </c>
      <c r="P10" s="3">
        <v>96998.148618640393</v>
      </c>
      <c r="Q10" s="3">
        <v>114383.26243370169</v>
      </c>
      <c r="R10" s="3">
        <v>131518.25149390276</v>
      </c>
      <c r="S10" s="3">
        <v>154643.02031299419</v>
      </c>
      <c r="T10" s="3">
        <v>190027.94286632922</v>
      </c>
      <c r="U10" s="3">
        <v>234387.06618564166</v>
      </c>
      <c r="V10" s="3">
        <v>290336.96822803823</v>
      </c>
      <c r="W10" s="3">
        <v>353217.71628090221</v>
      </c>
      <c r="X10" s="3">
        <v>438779.76342998608</v>
      </c>
      <c r="Y10" s="3">
        <v>562600.20449268399</v>
      </c>
      <c r="Z10" s="3">
        <v>699681.15862159769</v>
      </c>
      <c r="AA10" s="3">
        <v>827506.84317298036</v>
      </c>
      <c r="AB10" s="3">
        <v>961594.93281737762</v>
      </c>
      <c r="AC10" s="3">
        <v>1101450.1451424989</v>
      </c>
      <c r="AD10" s="3">
        <v>1278091.2675423017</v>
      </c>
      <c r="AE10" s="3">
        <v>1481521.9243120076</v>
      </c>
      <c r="AF10" s="3">
        <v>1632907.4378439051</v>
      </c>
      <c r="AG10" s="3">
        <v>1827189.2884637122</v>
      </c>
      <c r="AH10" s="3">
        <v>2109725.22961835</v>
      </c>
      <c r="AI10" s="3">
        <v>2417711.7730171173</v>
      </c>
      <c r="AJ10" s="3">
        <v>2701879.8110523457</v>
      </c>
      <c r="AK10" s="3">
        <v>3052300.997557282</v>
      </c>
      <c r="AL10" s="3">
        <v>3425545.1213353234</v>
      </c>
      <c r="AM10" s="3">
        <v>3833776.9322438855</v>
      </c>
      <c r="AN10" s="3">
        <v>4095882.8987804721</v>
      </c>
      <c r="AO10" s="3">
        <v>4176448.6248587561</v>
      </c>
      <c r="AP10" s="3">
        <v>4432759.2855544025</v>
      </c>
      <c r="AQ10" s="3">
        <v>4951545.8971678829</v>
      </c>
      <c r="AR10" s="3">
        <v>5301537.5261788638</v>
      </c>
      <c r="AS10" s="3">
        <v>5773104.9964158656</v>
      </c>
      <c r="AT10" s="3">
        <v>6169199.8368225526</v>
      </c>
      <c r="AU10" s="3">
        <v>6661363.2673984189</v>
      </c>
      <c r="AV10" s="3">
        <v>7438841.6494487142</v>
      </c>
      <c r="AW10" s="3">
        <v>8034763.7239493122</v>
      </c>
      <c r="AX10" s="3">
        <v>8493927.3494876586</v>
      </c>
      <c r="AY10" s="3">
        <v>8974565.3611761797</v>
      </c>
      <c r="AZ10" s="3">
        <v>9778397.9687936623</v>
      </c>
      <c r="BA10" s="3">
        <v>10606363.565858604</v>
      </c>
      <c r="BB10" s="3">
        <v>11376103.147041012</v>
      </c>
      <c r="BC10" s="3">
        <v>12322079.340420414</v>
      </c>
      <c r="BD10" s="3">
        <v>13062801.04435874</v>
      </c>
      <c r="BE10" s="3">
        <v>12639064.61319945</v>
      </c>
      <c r="BF10" s="3">
        <v>12427518.08064271</v>
      </c>
      <c r="BG10" s="3">
        <v>12270860.188259995</v>
      </c>
      <c r="BH10" s="22">
        <v>11516310.578083115</v>
      </c>
      <c r="BI10" s="22">
        <v>11246977.497059803</v>
      </c>
      <c r="BJ10" s="22">
        <v>11501061.632211616</v>
      </c>
      <c r="BK10" s="3">
        <v>12196925.886613913</v>
      </c>
      <c r="BL10" s="3">
        <v>12706957.654899033</v>
      </c>
      <c r="BM10" s="3">
        <v>13353123.82264656</v>
      </c>
      <c r="BN10" s="3">
        <v>14141498.079329288</v>
      </c>
      <c r="BO10" s="3">
        <v>14958876.491357151</v>
      </c>
      <c r="BP10" s="3">
        <v>12973560.789794222</v>
      </c>
      <c r="BQ10" s="3">
        <v>13787461.999999987</v>
      </c>
      <c r="BR10" s="3">
        <v>15946931</v>
      </c>
      <c r="BS10" s="3">
        <v>18106676</v>
      </c>
      <c r="BT10" s="3"/>
    </row>
    <row r="11" spans="1:72" x14ac:dyDescent="0.2">
      <c r="B11" t="s">
        <v>7</v>
      </c>
      <c r="C11" s="3">
        <v>22426.519074449432</v>
      </c>
      <c r="D11" s="3">
        <v>25957.899232102638</v>
      </c>
      <c r="E11" s="3">
        <v>30312.578280797981</v>
      </c>
      <c r="F11" s="3">
        <v>34864.719771439624</v>
      </c>
      <c r="G11" s="3">
        <v>37040.224740584592</v>
      </c>
      <c r="H11" s="3">
        <v>38769.97845860089</v>
      </c>
      <c r="I11" s="3">
        <v>43758.146370312905</v>
      </c>
      <c r="J11" s="3">
        <v>51916.243800638047</v>
      </c>
      <c r="K11" s="3">
        <v>64597.053096916308</v>
      </c>
      <c r="L11" s="3">
        <v>75578.982144723908</v>
      </c>
      <c r="M11" s="3">
        <v>91082.077226043868</v>
      </c>
      <c r="N11" s="3">
        <v>113836.09727616086</v>
      </c>
      <c r="O11" s="3">
        <v>138020.19417546372</v>
      </c>
      <c r="P11" s="3">
        <v>155557.95445232917</v>
      </c>
      <c r="Q11" s="3">
        <v>181640.80354459447</v>
      </c>
      <c r="R11" s="3">
        <v>212832.7991738265</v>
      </c>
      <c r="S11" s="3">
        <v>255026.209930073</v>
      </c>
      <c r="T11" s="3">
        <v>314431.26552042447</v>
      </c>
      <c r="U11" s="3">
        <v>389131.22853745357</v>
      </c>
      <c r="V11" s="3">
        <v>472208.69239725283</v>
      </c>
      <c r="W11" s="3">
        <v>562786.66787672287</v>
      </c>
      <c r="X11" s="3">
        <v>713379.75560449692</v>
      </c>
      <c r="Y11" s="3">
        <v>933356.38435266202</v>
      </c>
      <c r="Z11" s="3">
        <v>1204633.5092343471</v>
      </c>
      <c r="AA11" s="3">
        <v>1478543.6084853255</v>
      </c>
      <c r="AB11" s="3">
        <v>1703660.4626907362</v>
      </c>
      <c r="AC11" s="3">
        <v>1935017.0340332256</v>
      </c>
      <c r="AD11" s="3">
        <v>2196678.8552973899</v>
      </c>
      <c r="AE11" s="3">
        <v>2491141.4230377763</v>
      </c>
      <c r="AF11" s="3">
        <v>2689424.3180348035</v>
      </c>
      <c r="AG11" s="3">
        <v>2947743.7725309487</v>
      </c>
      <c r="AH11" s="3">
        <v>3425387.0055068196</v>
      </c>
      <c r="AI11" s="3">
        <v>3950635.3753000898</v>
      </c>
      <c r="AJ11" s="3">
        <v>4434820.8273931621</v>
      </c>
      <c r="AK11" s="3">
        <v>5032529.3922968358</v>
      </c>
      <c r="AL11" s="3">
        <v>5719438.3497867705</v>
      </c>
      <c r="AM11" s="3">
        <v>6433388.6888070572</v>
      </c>
      <c r="AN11" s="3">
        <v>7171581.5275584841</v>
      </c>
      <c r="AO11" s="3">
        <v>7389751.9092318285</v>
      </c>
      <c r="AP11" s="3">
        <v>7620312.5425333129</v>
      </c>
      <c r="AQ11" s="3">
        <v>8437253.9498174861</v>
      </c>
      <c r="AR11" s="3">
        <v>8998816.9307467211</v>
      </c>
      <c r="AS11" s="3">
        <v>9564451.6274673287</v>
      </c>
      <c r="AT11" s="3">
        <v>10370055.771717897</v>
      </c>
      <c r="AU11" s="3">
        <v>11577327.97812878</v>
      </c>
      <c r="AV11" s="3">
        <v>12436267.079545842</v>
      </c>
      <c r="AW11" s="3">
        <v>13405444.800973505</v>
      </c>
      <c r="AX11" s="3">
        <v>14177226.37985865</v>
      </c>
      <c r="AY11" s="3">
        <v>15156313.90915484</v>
      </c>
      <c r="AZ11" s="3">
        <v>16001218.451333607</v>
      </c>
      <c r="BA11" s="3">
        <v>17202058.055896822</v>
      </c>
      <c r="BB11" s="3">
        <v>18341260.319505811</v>
      </c>
      <c r="BC11" s="3">
        <v>19882426.223117869</v>
      </c>
      <c r="BD11" s="3">
        <v>20870619.034240663</v>
      </c>
      <c r="BE11" s="3">
        <v>20031519.11700125</v>
      </c>
      <c r="BF11" s="3">
        <v>19652723.423784107</v>
      </c>
      <c r="BG11" s="3">
        <v>19320618.808820922</v>
      </c>
      <c r="BH11" s="3">
        <v>17977045.850621469</v>
      </c>
      <c r="BI11" s="3">
        <v>17610381.967605397</v>
      </c>
      <c r="BJ11" s="22">
        <v>17889016.617961183</v>
      </c>
      <c r="BK11" s="3">
        <v>18674785.029076044</v>
      </c>
      <c r="BL11" s="3">
        <v>19074670.455267727</v>
      </c>
      <c r="BM11" s="3">
        <v>20050281.863011777</v>
      </c>
      <c r="BN11" s="3">
        <v>20973318.929503076</v>
      </c>
      <c r="BO11" s="3">
        <v>22310677.2337735</v>
      </c>
      <c r="BP11" s="3">
        <v>20228913.113593668</v>
      </c>
      <c r="BQ11" s="3">
        <v>21558778.999999981</v>
      </c>
      <c r="BR11" s="3">
        <v>24309625</v>
      </c>
      <c r="BS11" s="3">
        <v>26735810</v>
      </c>
      <c r="BT11" s="3"/>
    </row>
    <row r="12" spans="1:72" x14ac:dyDescent="0.2">
      <c r="B12" t="s">
        <v>8</v>
      </c>
      <c r="C12" s="3">
        <v>15917.336422967106</v>
      </c>
      <c r="D12" s="3">
        <v>18173.705919708238</v>
      </c>
      <c r="E12" s="3">
        <v>20934.452641351923</v>
      </c>
      <c r="F12" s="3">
        <v>23844.848731433616</v>
      </c>
      <c r="G12" s="3">
        <v>25087.126493882937</v>
      </c>
      <c r="H12" s="3">
        <v>25906.081844346816</v>
      </c>
      <c r="I12" s="3">
        <v>28846.498200925504</v>
      </c>
      <c r="J12" s="3">
        <v>33027.317153492113</v>
      </c>
      <c r="K12" s="3">
        <v>39656.794362026798</v>
      </c>
      <c r="L12" s="3">
        <v>45035.338394673934</v>
      </c>
      <c r="M12" s="3">
        <v>52678.291260768841</v>
      </c>
      <c r="N12" s="3">
        <v>62788.30888626691</v>
      </c>
      <c r="O12" s="3">
        <v>72600.591316465667</v>
      </c>
      <c r="P12" s="3">
        <v>78949.969362295262</v>
      </c>
      <c r="Q12" s="3">
        <v>88947.527855730543</v>
      </c>
      <c r="R12" s="3">
        <v>99607.855728010807</v>
      </c>
      <c r="S12" s="3">
        <v>114070.33123105757</v>
      </c>
      <c r="T12" s="3">
        <v>134965.67610940876</v>
      </c>
      <c r="U12" s="3">
        <v>160288.16292486028</v>
      </c>
      <c r="V12" s="3">
        <v>199455.4777583153</v>
      </c>
      <c r="W12" s="3">
        <v>243758.71587720697</v>
      </c>
      <c r="X12" s="3">
        <v>299973.27867534972</v>
      </c>
      <c r="Y12" s="3">
        <v>381023.82207319658</v>
      </c>
      <c r="Z12" s="3">
        <v>472734.90201612125</v>
      </c>
      <c r="AA12" s="3">
        <v>557765.92826206947</v>
      </c>
      <c r="AB12" s="3">
        <v>643738.55273766408</v>
      </c>
      <c r="AC12" s="3">
        <v>732346.26152570348</v>
      </c>
      <c r="AD12" s="3">
        <v>818047.13113791926</v>
      </c>
      <c r="AE12" s="3">
        <v>912822.38139593846</v>
      </c>
      <c r="AF12" s="3">
        <v>970132.86946257821</v>
      </c>
      <c r="AG12" s="3">
        <v>1046745.4753752128</v>
      </c>
      <c r="AH12" s="3">
        <v>1168399.8542263543</v>
      </c>
      <c r="AI12" s="3">
        <v>1294416.632714279</v>
      </c>
      <c r="AJ12" s="3">
        <v>1437427.8229240316</v>
      </c>
      <c r="AK12" s="3">
        <v>1613589.8341178999</v>
      </c>
      <c r="AL12" s="3">
        <v>1819160.5677613078</v>
      </c>
      <c r="AM12" s="3">
        <v>2044969.3523836185</v>
      </c>
      <c r="AN12" s="3">
        <v>2280017.8537441506</v>
      </c>
      <c r="AO12" s="3">
        <v>2333553.7644983409</v>
      </c>
      <c r="AP12" s="3">
        <v>2358714.1057264246</v>
      </c>
      <c r="AQ12" s="3">
        <v>2554696.4193314826</v>
      </c>
      <c r="AR12" s="3">
        <v>2672404.7776020719</v>
      </c>
      <c r="AS12" s="3">
        <v>2856694.0405149446</v>
      </c>
      <c r="AT12" s="3">
        <v>3119455.2633103281</v>
      </c>
      <c r="AU12" s="3">
        <v>3411071.4361198097</v>
      </c>
      <c r="AV12" s="3">
        <v>3671441.4896369916</v>
      </c>
      <c r="AW12" s="3">
        <v>3947938.1698817448</v>
      </c>
      <c r="AX12" s="3">
        <v>4253013.6873644888</v>
      </c>
      <c r="AY12" s="3">
        <v>4518026.2314470904</v>
      </c>
      <c r="AZ12" s="3">
        <v>4800202.4223349402</v>
      </c>
      <c r="BA12" s="3">
        <v>5172908.3289445164</v>
      </c>
      <c r="BB12" s="3">
        <v>5517321.2046507895</v>
      </c>
      <c r="BC12" s="3">
        <v>5954506.4877658021</v>
      </c>
      <c r="BD12" s="3">
        <v>6397120.4691980556</v>
      </c>
      <c r="BE12" s="3">
        <v>6166285.8710918007</v>
      </c>
      <c r="BF12" s="3">
        <v>5971316.0257339114</v>
      </c>
      <c r="BG12" s="3">
        <v>5837988.7167967139</v>
      </c>
      <c r="BH12" s="22">
        <v>5411924.6108168429</v>
      </c>
      <c r="BI12" s="22">
        <v>5248179.624100782</v>
      </c>
      <c r="BJ12" s="22">
        <v>5284806.3320484795</v>
      </c>
      <c r="BK12" s="3">
        <v>5443094.8458046624</v>
      </c>
      <c r="BL12" s="3">
        <v>5589516.3621895276</v>
      </c>
      <c r="BM12" s="3">
        <v>5747721.7042942541</v>
      </c>
      <c r="BN12" s="3">
        <v>6013523.7887396766</v>
      </c>
      <c r="BO12" s="3">
        <v>6383422.2931390833</v>
      </c>
      <c r="BP12" s="3">
        <v>6097852.5353149641</v>
      </c>
      <c r="BQ12" s="3">
        <v>6457027.9999999944</v>
      </c>
      <c r="BR12" s="3">
        <v>6930069</v>
      </c>
      <c r="BS12" s="3">
        <v>7417471</v>
      </c>
      <c r="BT12" s="3"/>
    </row>
    <row r="13" spans="1:72" x14ac:dyDescent="0.2">
      <c r="B13" t="s">
        <v>9</v>
      </c>
      <c r="C13" s="3">
        <v>65331.788816251828</v>
      </c>
      <c r="D13" s="3">
        <v>75196.435608670217</v>
      </c>
      <c r="E13" s="3">
        <v>87320.252221789386</v>
      </c>
      <c r="F13" s="3">
        <v>99189.612246529417</v>
      </c>
      <c r="G13" s="3">
        <v>104073.65303157261</v>
      </c>
      <c r="H13" s="3">
        <v>107157.76031601588</v>
      </c>
      <c r="I13" s="3">
        <v>118972.6184795603</v>
      </c>
      <c r="J13" s="3">
        <v>137740.3810585638</v>
      </c>
      <c r="K13" s="3">
        <v>167239.8090689168</v>
      </c>
      <c r="L13" s="3">
        <v>189057.95920560035</v>
      </c>
      <c r="M13" s="3">
        <v>220136.82839816605</v>
      </c>
      <c r="N13" s="3">
        <v>260384.07402785833</v>
      </c>
      <c r="O13" s="3">
        <v>298779.23478208802</v>
      </c>
      <c r="P13" s="3">
        <v>325286.86641007179</v>
      </c>
      <c r="Q13" s="3">
        <v>366904.27584361547</v>
      </c>
      <c r="R13" s="3">
        <v>407589.73816450557</v>
      </c>
      <c r="S13" s="3">
        <v>463034.26701997366</v>
      </c>
      <c r="T13" s="3">
        <v>560241.14207353524</v>
      </c>
      <c r="U13" s="3">
        <v>680400.1065621773</v>
      </c>
      <c r="V13" s="3">
        <v>843927.35797708854</v>
      </c>
      <c r="W13" s="3">
        <v>1028052.8796835612</v>
      </c>
      <c r="X13" s="3">
        <v>1285140.9668939041</v>
      </c>
      <c r="Y13" s="3">
        <v>1658186.0424318237</v>
      </c>
      <c r="Z13" s="3">
        <v>2041558.9760550461</v>
      </c>
      <c r="AA13" s="3">
        <v>2390338.5521169775</v>
      </c>
      <c r="AB13" s="3">
        <v>2743556.5400433606</v>
      </c>
      <c r="AC13" s="3">
        <v>3103972.5036988137</v>
      </c>
      <c r="AD13" s="3">
        <v>3485684.4608126176</v>
      </c>
      <c r="AE13" s="3">
        <v>3910249.0443314034</v>
      </c>
      <c r="AF13" s="3">
        <v>4194244.8984576003</v>
      </c>
      <c r="AG13" s="3">
        <v>4567390.435465523</v>
      </c>
      <c r="AH13" s="3">
        <v>5183713.2134472439</v>
      </c>
      <c r="AI13" s="3">
        <v>5839101.7691996517</v>
      </c>
      <c r="AJ13" s="3">
        <v>6542310.5775521044</v>
      </c>
      <c r="AK13" s="3">
        <v>7409885.2091797199</v>
      </c>
      <c r="AL13" s="3">
        <v>8313971.0261370791</v>
      </c>
      <c r="AM13" s="3">
        <v>9336581.5387910325</v>
      </c>
      <c r="AN13" s="3">
        <v>10416509.233705515</v>
      </c>
      <c r="AO13" s="3">
        <v>10848599.966014594</v>
      </c>
      <c r="AP13" s="3">
        <v>11191127.578274919</v>
      </c>
      <c r="AQ13" s="3">
        <v>11753635.780220661</v>
      </c>
      <c r="AR13" s="3">
        <v>12398327.148647789</v>
      </c>
      <c r="AS13" s="3">
        <v>13298069.53446148</v>
      </c>
      <c r="AT13" s="3">
        <v>14070544.557323055</v>
      </c>
      <c r="AU13" s="3">
        <v>14670158.207632814</v>
      </c>
      <c r="AV13" s="3">
        <v>15663860.050078303</v>
      </c>
      <c r="AW13" s="3">
        <v>16747194.275594313</v>
      </c>
      <c r="AX13" s="3">
        <v>17766816.338848595</v>
      </c>
      <c r="AY13" s="3">
        <v>18881533.326257005</v>
      </c>
      <c r="AZ13" s="3">
        <v>19876321.52952693</v>
      </c>
      <c r="BA13" s="3">
        <v>21280324.896582019</v>
      </c>
      <c r="BB13" s="3">
        <v>22749487.90191067</v>
      </c>
      <c r="BC13" s="3">
        <v>24545103.554148804</v>
      </c>
      <c r="BD13" s="3">
        <v>25563465.659854494</v>
      </c>
      <c r="BE13" s="3">
        <v>25280517.773564804</v>
      </c>
      <c r="BF13" s="3">
        <v>25103275.38135045</v>
      </c>
      <c r="BG13" s="3">
        <v>24521047.469081786</v>
      </c>
      <c r="BH13" s="22">
        <v>22940200.596186578</v>
      </c>
      <c r="BI13" s="22">
        <v>22001636.96972407</v>
      </c>
      <c r="BJ13" s="22">
        <v>21982468.782756746</v>
      </c>
      <c r="BK13" s="3">
        <v>22802932.073000144</v>
      </c>
      <c r="BL13" s="3">
        <v>23120708.965714227</v>
      </c>
      <c r="BM13" s="3">
        <v>23946789.036880452</v>
      </c>
      <c r="BN13" s="3">
        <v>24749879.245838113</v>
      </c>
      <c r="BO13" s="3">
        <v>26263267.847228479</v>
      </c>
      <c r="BP13" s="3">
        <v>25270505.152006976</v>
      </c>
      <c r="BQ13" s="3">
        <v>26325331.999999978</v>
      </c>
      <c r="BR13" s="3">
        <v>28117115</v>
      </c>
      <c r="BS13" s="3">
        <v>30145091</v>
      </c>
      <c r="BT13" s="3"/>
    </row>
    <row r="14" spans="1:72" x14ac:dyDescent="0.2">
      <c r="B14" t="s">
        <v>10</v>
      </c>
      <c r="C14" s="3">
        <v>39694.154221622091</v>
      </c>
      <c r="D14" s="3">
        <v>45478.834565277859</v>
      </c>
      <c r="E14" s="3">
        <v>52569.87528663905</v>
      </c>
      <c r="F14" s="3">
        <v>59870.46110285788</v>
      </c>
      <c r="G14" s="3">
        <v>62981.275660154417</v>
      </c>
      <c r="H14" s="3">
        <v>64364.794286389413</v>
      </c>
      <c r="I14" s="3">
        <v>70929.296073836449</v>
      </c>
      <c r="J14" s="3">
        <v>81406.098255194869</v>
      </c>
      <c r="K14" s="3">
        <v>97983.305568695534</v>
      </c>
      <c r="L14" s="3">
        <v>108933.82011941363</v>
      </c>
      <c r="M14" s="3">
        <v>124742.80701866347</v>
      </c>
      <c r="N14" s="3">
        <v>146715.47164739834</v>
      </c>
      <c r="O14" s="3">
        <v>167397.99230176554</v>
      </c>
      <c r="P14" s="3">
        <v>184392.78445057006</v>
      </c>
      <c r="Q14" s="3">
        <v>210429.83901138036</v>
      </c>
      <c r="R14" s="3">
        <v>239292.07918257857</v>
      </c>
      <c r="S14" s="3">
        <v>278271.21436176362</v>
      </c>
      <c r="T14" s="3">
        <v>339524.04275243316</v>
      </c>
      <c r="U14" s="3">
        <v>415814.62448656507</v>
      </c>
      <c r="V14" s="3">
        <v>513685.66616110905</v>
      </c>
      <c r="W14" s="3">
        <v>623252.77276661852</v>
      </c>
      <c r="X14" s="3">
        <v>768124.72827035817</v>
      </c>
      <c r="Y14" s="3">
        <v>977115.14610163274</v>
      </c>
      <c r="Z14" s="3">
        <v>1185764.6937739868</v>
      </c>
      <c r="AA14" s="3">
        <v>1368419.6106224637</v>
      </c>
      <c r="AB14" s="3">
        <v>1540255.6748967741</v>
      </c>
      <c r="AC14" s="3">
        <v>1708893.0036297538</v>
      </c>
      <c r="AD14" s="3">
        <v>1943737.4215739141</v>
      </c>
      <c r="AE14" s="3">
        <v>2208540.6626288085</v>
      </c>
      <c r="AF14" s="3">
        <v>2370458.4051491446</v>
      </c>
      <c r="AG14" s="3">
        <v>2582991.8939417391</v>
      </c>
      <c r="AH14" s="3">
        <v>2905725.432267955</v>
      </c>
      <c r="AI14" s="3">
        <v>3244269.7126365453</v>
      </c>
      <c r="AJ14" s="3">
        <v>3663808.618749198</v>
      </c>
      <c r="AK14" s="3">
        <v>4182560.2505434081</v>
      </c>
      <c r="AL14" s="3">
        <v>4827127.0287725013</v>
      </c>
      <c r="AM14" s="3">
        <v>5535864.7072421424</v>
      </c>
      <c r="AN14" s="3">
        <v>5986110.2582445983</v>
      </c>
      <c r="AO14" s="3">
        <v>6422837.681853733</v>
      </c>
      <c r="AP14" s="3">
        <v>6734649.0923333326</v>
      </c>
      <c r="AQ14" s="3">
        <v>7174707.3011904098</v>
      </c>
      <c r="AR14" s="3">
        <v>7590913.8332215697</v>
      </c>
      <c r="AS14" s="3">
        <v>8119865.6251380239</v>
      </c>
      <c r="AT14" s="3">
        <v>8762554.6831682418</v>
      </c>
      <c r="AU14" s="3">
        <v>9129210.5794464182</v>
      </c>
      <c r="AV14" s="3">
        <v>9746850.4944868628</v>
      </c>
      <c r="AW14" s="3">
        <v>10627056.600382727</v>
      </c>
      <c r="AX14" s="3">
        <v>11443439.294412954</v>
      </c>
      <c r="AY14" s="3">
        <v>12399737.934153285</v>
      </c>
      <c r="AZ14" s="3">
        <v>13323004.185023984</v>
      </c>
      <c r="BA14" s="3">
        <v>14499387.99690038</v>
      </c>
      <c r="BB14" s="3">
        <v>15880457.055688072</v>
      </c>
      <c r="BC14" s="3">
        <v>17513488.155166607</v>
      </c>
      <c r="BD14" s="3">
        <v>18751317.127413947</v>
      </c>
      <c r="BE14" s="3">
        <v>18369970.897715092</v>
      </c>
      <c r="BF14" s="3">
        <v>18364466.670071196</v>
      </c>
      <c r="BG14" s="3">
        <v>17544342.258176614</v>
      </c>
      <c r="BH14" s="22">
        <v>15902794.922231795</v>
      </c>
      <c r="BI14" s="22">
        <v>15166626.451262597</v>
      </c>
      <c r="BJ14" s="22">
        <v>15085458.099034639</v>
      </c>
      <c r="BK14" s="3">
        <v>15618657.15557765</v>
      </c>
      <c r="BL14" s="3">
        <v>15947742.030415695</v>
      </c>
      <c r="BM14" s="3">
        <v>16611545.675447104</v>
      </c>
      <c r="BN14" s="3">
        <v>17261179.418955415</v>
      </c>
      <c r="BO14" s="3">
        <v>18316638.054068185</v>
      </c>
      <c r="BP14" s="3">
        <v>18187216.712596737</v>
      </c>
      <c r="BQ14" s="3">
        <v>19360733.999999981</v>
      </c>
      <c r="BR14" s="3">
        <v>20804209</v>
      </c>
      <c r="BS14" s="3">
        <v>22327856</v>
      </c>
      <c r="BT14" s="3"/>
    </row>
    <row r="15" spans="1:72" x14ac:dyDescent="0.2">
      <c r="B15" t="s">
        <v>11</v>
      </c>
      <c r="C15" s="3">
        <v>193186.28447066469</v>
      </c>
      <c r="D15" s="3">
        <v>222139.59088281795</v>
      </c>
      <c r="E15" s="3">
        <v>257703.9194699795</v>
      </c>
      <c r="F15" s="3">
        <v>297897.68792857358</v>
      </c>
      <c r="G15" s="3">
        <v>318080.50116205047</v>
      </c>
      <c r="H15" s="3">
        <v>338761.60792457534</v>
      </c>
      <c r="I15" s="3">
        <v>389038.29998663912</v>
      </c>
      <c r="J15" s="3">
        <v>451090.15677646309</v>
      </c>
      <c r="K15" s="3">
        <v>548528.25952760829</v>
      </c>
      <c r="L15" s="3">
        <v>627712.02751757263</v>
      </c>
      <c r="M15" s="3">
        <v>739886.24388106132</v>
      </c>
      <c r="N15" s="3">
        <v>887150.11851686705</v>
      </c>
      <c r="O15" s="3">
        <v>1031915.8232537385</v>
      </c>
      <c r="P15" s="3">
        <v>1144849.6241314088</v>
      </c>
      <c r="Q15" s="3">
        <v>1315902.0605187716</v>
      </c>
      <c r="R15" s="3">
        <v>1499199.4468086886</v>
      </c>
      <c r="S15" s="3">
        <v>1746689.1622003566</v>
      </c>
      <c r="T15" s="3">
        <v>2111731.324585971</v>
      </c>
      <c r="U15" s="3">
        <v>2562655.8693203372</v>
      </c>
      <c r="V15" s="3">
        <v>3223380.411325024</v>
      </c>
      <c r="W15" s="3">
        <v>3982023.0937079419</v>
      </c>
      <c r="X15" s="3">
        <v>4912588.3077005027</v>
      </c>
      <c r="Y15" s="3">
        <v>6255550.9972443087</v>
      </c>
      <c r="Z15" s="3">
        <v>7670354.8337678425</v>
      </c>
      <c r="AA15" s="3">
        <v>8944082.4511727113</v>
      </c>
      <c r="AB15" s="3">
        <v>10103888.994034665</v>
      </c>
      <c r="AC15" s="3">
        <v>11251040.209034488</v>
      </c>
      <c r="AD15" s="3">
        <v>12769442.456858404</v>
      </c>
      <c r="AE15" s="3">
        <v>14477697.703411872</v>
      </c>
      <c r="AF15" s="3">
        <v>15387758.939491369</v>
      </c>
      <c r="AG15" s="3">
        <v>16604229.212521167</v>
      </c>
      <c r="AH15" s="3">
        <v>18763281.181291368</v>
      </c>
      <c r="AI15" s="3">
        <v>21044274.736749087</v>
      </c>
      <c r="AJ15" s="3">
        <v>23727557.647881981</v>
      </c>
      <c r="AK15" s="3">
        <v>27043980.016204733</v>
      </c>
      <c r="AL15" s="3">
        <v>31442288.044714961</v>
      </c>
      <c r="AM15" s="3">
        <v>35545697.140792117</v>
      </c>
      <c r="AN15" s="3">
        <v>38609162.485733762</v>
      </c>
      <c r="AO15" s="3">
        <v>39861615.084651738</v>
      </c>
      <c r="AP15" s="3">
        <v>40904127.146735787</v>
      </c>
      <c r="AQ15" s="3">
        <v>43467668.881607391</v>
      </c>
      <c r="AR15" s="3">
        <v>46713591.378589906</v>
      </c>
      <c r="AS15" s="3">
        <v>49054323.580769546</v>
      </c>
      <c r="AT15" s="3">
        <v>52677244.039784499</v>
      </c>
      <c r="AU15" s="3">
        <v>56786495.579385117</v>
      </c>
      <c r="AV15" s="3">
        <v>61710761.12911015</v>
      </c>
      <c r="AW15" s="3">
        <v>65879117.314174749</v>
      </c>
      <c r="AX15" s="3">
        <v>69852057.901076913</v>
      </c>
      <c r="AY15" s="3">
        <v>74706457.496495798</v>
      </c>
      <c r="AZ15" s="3">
        <v>79055300.880275384</v>
      </c>
      <c r="BA15" s="3">
        <v>84917783.950566918</v>
      </c>
      <c r="BB15" s="3">
        <v>91519430.689458176</v>
      </c>
      <c r="BC15" s="3">
        <v>99499620.91237621</v>
      </c>
      <c r="BD15" s="3">
        <v>104950100.09965186</v>
      </c>
      <c r="BE15" s="3">
        <v>102241349.42382063</v>
      </c>
      <c r="BF15" s="3">
        <v>100444627.24247928</v>
      </c>
      <c r="BG15" s="3">
        <v>97614228.2247549</v>
      </c>
      <c r="BH15" s="22">
        <v>91923700.861486986</v>
      </c>
      <c r="BI15" s="22">
        <v>89126117.891216263</v>
      </c>
      <c r="BJ15" s="22">
        <v>89996158.548100501</v>
      </c>
      <c r="BK15" s="3">
        <v>94579561.206507206</v>
      </c>
      <c r="BL15" s="3">
        <v>97252886.587972611</v>
      </c>
      <c r="BM15" s="3">
        <v>101164542.78908831</v>
      </c>
      <c r="BN15" s="3">
        <v>105891753.90127221</v>
      </c>
      <c r="BO15" s="3">
        <v>112349151.91939484</v>
      </c>
      <c r="BP15" s="3">
        <v>108699621.85768591</v>
      </c>
      <c r="BQ15" s="3">
        <v>117168250.9999999</v>
      </c>
      <c r="BR15" s="3">
        <v>126837299</v>
      </c>
      <c r="BS15" s="3">
        <v>138401825</v>
      </c>
      <c r="BT15" s="3"/>
    </row>
    <row r="16" spans="1:72" x14ac:dyDescent="0.2">
      <c r="B16" t="s">
        <v>12</v>
      </c>
      <c r="C16" s="3">
        <v>80151.29192018653</v>
      </c>
      <c r="D16" s="3">
        <v>92115.657221078465</v>
      </c>
      <c r="E16" s="3">
        <v>106807.63576463002</v>
      </c>
      <c r="F16" s="3">
        <v>123928.27137233166</v>
      </c>
      <c r="G16" s="3">
        <v>132819.82648554686</v>
      </c>
      <c r="H16" s="3">
        <v>139501.06980356047</v>
      </c>
      <c r="I16" s="3">
        <v>157991.57023268976</v>
      </c>
      <c r="J16" s="3">
        <v>185296.60703929837</v>
      </c>
      <c r="K16" s="3">
        <v>227911.63800521861</v>
      </c>
      <c r="L16" s="3">
        <v>259478.07103381469</v>
      </c>
      <c r="M16" s="3">
        <v>304283.79161342053</v>
      </c>
      <c r="N16" s="3">
        <v>364791.19256594655</v>
      </c>
      <c r="O16" s="3">
        <v>424253.99947539717</v>
      </c>
      <c r="P16" s="3">
        <v>468966.02632775344</v>
      </c>
      <c r="Q16" s="3">
        <v>537067.66694356059</v>
      </c>
      <c r="R16" s="3">
        <v>611390.64580610045</v>
      </c>
      <c r="S16" s="3">
        <v>711754.73391364038</v>
      </c>
      <c r="T16" s="3">
        <v>869931.80651330599</v>
      </c>
      <c r="U16" s="3">
        <v>1067260.1284283113</v>
      </c>
      <c r="V16" s="3">
        <v>1334546.2257887528</v>
      </c>
      <c r="W16" s="3">
        <v>1638965.3777669137</v>
      </c>
      <c r="X16" s="3">
        <v>2034518.1429902294</v>
      </c>
      <c r="Y16" s="3">
        <v>2606778.4328051126</v>
      </c>
      <c r="Z16" s="3">
        <v>3207903.6690748143</v>
      </c>
      <c r="AA16" s="3">
        <v>3754148.5493641975</v>
      </c>
      <c r="AB16" s="3">
        <v>4311298.4675461706</v>
      </c>
      <c r="AC16" s="3">
        <v>4880439.3136471622</v>
      </c>
      <c r="AD16" s="3">
        <v>5589810.1768850246</v>
      </c>
      <c r="AE16" s="3">
        <v>6395680.93792737</v>
      </c>
      <c r="AF16" s="3">
        <v>6827102.8821957419</v>
      </c>
      <c r="AG16" s="3">
        <v>7398732.8246817505</v>
      </c>
      <c r="AH16" s="3">
        <v>8385896.4902524753</v>
      </c>
      <c r="AI16" s="3">
        <v>9433678.7452159319</v>
      </c>
      <c r="AJ16" s="3">
        <v>10637806.43752289</v>
      </c>
      <c r="AK16" s="3">
        <v>12126250.789995914</v>
      </c>
      <c r="AL16" s="3">
        <v>14255730.318082687</v>
      </c>
      <c r="AM16" s="3">
        <v>15940745.745809965</v>
      </c>
      <c r="AN16" s="3">
        <v>17239909.519568633</v>
      </c>
      <c r="AO16" s="3">
        <v>18125278.268320065</v>
      </c>
      <c r="AP16" s="3">
        <v>19146150.301450089</v>
      </c>
      <c r="AQ16" s="3">
        <v>20808051.936101716</v>
      </c>
      <c r="AR16" s="3">
        <v>22312723.668320294</v>
      </c>
      <c r="AS16" s="3">
        <v>24081609.143282056</v>
      </c>
      <c r="AT16" s="3">
        <v>25981535.558011327</v>
      </c>
      <c r="AU16" s="3">
        <v>27810747.080534503</v>
      </c>
      <c r="AV16" s="3">
        <v>30344845.914695293</v>
      </c>
      <c r="AW16" s="3">
        <v>32324302.310822312</v>
      </c>
      <c r="AX16" s="3">
        <v>34771263.835138999</v>
      </c>
      <c r="AY16" s="3">
        <v>37098799.98909305</v>
      </c>
      <c r="AZ16" s="3">
        <v>39472084.057064638</v>
      </c>
      <c r="BA16" s="3">
        <v>42316500.106736995</v>
      </c>
      <c r="BB16" s="3">
        <v>45669888.510752536</v>
      </c>
      <c r="BC16" s="3">
        <v>49080380.749534577</v>
      </c>
      <c r="BD16" s="3">
        <v>51817069.536503933</v>
      </c>
      <c r="BE16" s="3">
        <v>49012265.785934843</v>
      </c>
      <c r="BF16" s="3">
        <v>47859956.514601722</v>
      </c>
      <c r="BG16" s="3">
        <v>46246295.201413736</v>
      </c>
      <c r="BH16" s="22">
        <v>42812842.338054433</v>
      </c>
      <c r="BI16" s="22">
        <v>41515337.736909628</v>
      </c>
      <c r="BJ16" s="22">
        <v>42413783.550479725</v>
      </c>
      <c r="BK16" s="3">
        <v>44390040.88336236</v>
      </c>
      <c r="BL16" s="3">
        <v>45519974.521909758</v>
      </c>
      <c r="BM16" s="3">
        <v>47978938.409452386</v>
      </c>
      <c r="BN16" s="3">
        <v>50334641.263567597</v>
      </c>
      <c r="BO16" s="3">
        <v>53658832.612280942</v>
      </c>
      <c r="BP16" s="3">
        <v>51953905.946542002</v>
      </c>
      <c r="BQ16" s="3">
        <v>55804157.999999948</v>
      </c>
      <c r="BR16" s="3">
        <v>60328960</v>
      </c>
      <c r="BS16" s="3">
        <v>65876601</v>
      </c>
      <c r="BT16" s="3"/>
    </row>
    <row r="17" spans="2:72" x14ac:dyDescent="0.2">
      <c r="B17" t="s">
        <v>13</v>
      </c>
      <c r="C17" s="3">
        <v>24986.018338971793</v>
      </c>
      <c r="D17" s="3">
        <v>28895.327213002391</v>
      </c>
      <c r="E17" s="3">
        <v>33713.496402517812</v>
      </c>
      <c r="F17" s="3">
        <v>38513.638515757681</v>
      </c>
      <c r="G17" s="3">
        <v>40639.596121565766</v>
      </c>
      <c r="H17" s="3">
        <v>41327.501903771466</v>
      </c>
      <c r="I17" s="3">
        <v>45317.951897915154</v>
      </c>
      <c r="J17" s="3">
        <v>51566.490426411685</v>
      </c>
      <c r="K17" s="3">
        <v>61536.090341880146</v>
      </c>
      <c r="L17" s="3">
        <v>68562.927864600599</v>
      </c>
      <c r="M17" s="3">
        <v>78685.060527479931</v>
      </c>
      <c r="N17" s="3">
        <v>91088.598221721288</v>
      </c>
      <c r="O17" s="3">
        <v>102294.25046167662</v>
      </c>
      <c r="P17" s="3">
        <v>110089.19403432903</v>
      </c>
      <c r="Q17" s="3">
        <v>122746.65139143186</v>
      </c>
      <c r="R17" s="3">
        <v>135163.97224331487</v>
      </c>
      <c r="S17" s="3">
        <v>152206.51175383659</v>
      </c>
      <c r="T17" s="3">
        <v>182862.88820313453</v>
      </c>
      <c r="U17" s="3">
        <v>220519.61657810045</v>
      </c>
      <c r="V17" s="3">
        <v>267833.39284043631</v>
      </c>
      <c r="W17" s="3">
        <v>319487.58345937828</v>
      </c>
      <c r="X17" s="3">
        <v>389650.82852202398</v>
      </c>
      <c r="Y17" s="3">
        <v>490508.77045310772</v>
      </c>
      <c r="Z17" s="3">
        <v>591663.13686547475</v>
      </c>
      <c r="AA17" s="3">
        <v>678693.65849425422</v>
      </c>
      <c r="AB17" s="3">
        <v>783914.52630255977</v>
      </c>
      <c r="AC17" s="3">
        <v>892516.44300223666</v>
      </c>
      <c r="AD17" s="3">
        <v>1015360.6664338312</v>
      </c>
      <c r="AE17" s="3">
        <v>1153916.0024265666</v>
      </c>
      <c r="AF17" s="3">
        <v>1235105.1056029447</v>
      </c>
      <c r="AG17" s="3">
        <v>1342155.2943921732</v>
      </c>
      <c r="AH17" s="3">
        <v>1535986.7196504103</v>
      </c>
      <c r="AI17" s="3">
        <v>1744653.4080162586</v>
      </c>
      <c r="AJ17" s="3">
        <v>1954771.6332883809</v>
      </c>
      <c r="AK17" s="3">
        <v>2214030.3606392876</v>
      </c>
      <c r="AL17" s="3">
        <v>2561365.7588245664</v>
      </c>
      <c r="AM17" s="3">
        <v>2917902.871258697</v>
      </c>
      <c r="AN17" s="3">
        <v>3261495.4527621958</v>
      </c>
      <c r="AO17" s="3">
        <v>3351806.3715054239</v>
      </c>
      <c r="AP17" s="3">
        <v>3374808.9769493993</v>
      </c>
      <c r="AQ17" s="3">
        <v>3574827.5817759908</v>
      </c>
      <c r="AR17" s="3">
        <v>3712041.0069503379</v>
      </c>
      <c r="AS17" s="3">
        <v>3912914.2830767687</v>
      </c>
      <c r="AT17" s="3">
        <v>4186496.8571573007</v>
      </c>
      <c r="AU17" s="3">
        <v>4480306.3236288382</v>
      </c>
      <c r="AV17" s="3">
        <v>4820798.8065947685</v>
      </c>
      <c r="AW17" s="3">
        <v>5163971.9083930887</v>
      </c>
      <c r="AX17" s="3">
        <v>5489545.6152645377</v>
      </c>
      <c r="AY17" s="3">
        <v>5918443.3945691632</v>
      </c>
      <c r="AZ17" s="3">
        <v>6285643.0284431037</v>
      </c>
      <c r="BA17" s="3">
        <v>6804014.4017065521</v>
      </c>
      <c r="BB17" s="3">
        <v>7335545.4286811007</v>
      </c>
      <c r="BC17" s="3">
        <v>7947097.9582742807</v>
      </c>
      <c r="BD17" s="3">
        <v>8496882.932354711</v>
      </c>
      <c r="BE17" s="3">
        <v>8416733.0105978157</v>
      </c>
      <c r="BF17" s="3">
        <v>8433613.3841106258</v>
      </c>
      <c r="BG17" s="3">
        <v>8153696.6163128885</v>
      </c>
      <c r="BH17" s="22">
        <v>7514444.7744312184</v>
      </c>
      <c r="BI17" s="22">
        <v>7409397.0538051575</v>
      </c>
      <c r="BJ17" s="22">
        <v>7403400.8664557701</v>
      </c>
      <c r="BK17" s="3">
        <v>7694912.1854351228</v>
      </c>
      <c r="BL17" s="3">
        <v>7894059.8003671486</v>
      </c>
      <c r="BM17" s="3">
        <v>8120149.486388864</v>
      </c>
      <c r="BN17" s="3">
        <v>8469775.8640337847</v>
      </c>
      <c r="BO17" s="3">
        <v>9042143.5639825314</v>
      </c>
      <c r="BP17" s="3">
        <v>8915104.1306809653</v>
      </c>
      <c r="BQ17" s="3">
        <v>9295943.9999999925</v>
      </c>
      <c r="BR17" s="3">
        <v>10014110</v>
      </c>
      <c r="BS17" s="3">
        <v>10673319</v>
      </c>
      <c r="BT17" s="3"/>
    </row>
    <row r="18" spans="2:72" x14ac:dyDescent="0.2">
      <c r="B18" t="s">
        <v>14</v>
      </c>
      <c r="C18" s="3">
        <v>49575.550931442296</v>
      </c>
      <c r="D18" s="3">
        <v>56666.194623657735</v>
      </c>
      <c r="E18" s="3">
        <v>65347.037378551286</v>
      </c>
      <c r="F18" s="3">
        <v>75034.282654292445</v>
      </c>
      <c r="G18" s="3">
        <v>79582.457344784416</v>
      </c>
      <c r="H18" s="3">
        <v>82914.120010047365</v>
      </c>
      <c r="I18" s="3">
        <v>93149.526019052384</v>
      </c>
      <c r="J18" s="3">
        <v>107789.83106729931</v>
      </c>
      <c r="K18" s="3">
        <v>130809.58305765867</v>
      </c>
      <c r="L18" s="3">
        <v>150540.57784889132</v>
      </c>
      <c r="M18" s="3">
        <v>178447.55980637803</v>
      </c>
      <c r="N18" s="3">
        <v>215662.63193671577</v>
      </c>
      <c r="O18" s="3">
        <v>252844.86347807301</v>
      </c>
      <c r="P18" s="3">
        <v>278008.43040445913</v>
      </c>
      <c r="Q18" s="3">
        <v>316688.78804532986</v>
      </c>
      <c r="R18" s="3">
        <v>368677.38531278371</v>
      </c>
      <c r="S18" s="3">
        <v>438915.1908372271</v>
      </c>
      <c r="T18" s="3">
        <v>539070.23797177803</v>
      </c>
      <c r="U18" s="3">
        <v>664566.76245798229</v>
      </c>
      <c r="V18" s="3">
        <v>810484.61607589852</v>
      </c>
      <c r="W18" s="3">
        <v>970782.16957415245</v>
      </c>
      <c r="X18" s="3">
        <v>1237972.2055834504</v>
      </c>
      <c r="Y18" s="3">
        <v>1629478.0101756703</v>
      </c>
      <c r="Z18" s="3">
        <v>2034574.0787058363</v>
      </c>
      <c r="AA18" s="3">
        <v>2415843.8096481366</v>
      </c>
      <c r="AB18" s="3">
        <v>2749878.3443654231</v>
      </c>
      <c r="AC18" s="3">
        <v>3085384.6936847125</v>
      </c>
      <c r="AD18" s="3">
        <v>3442106.6600423213</v>
      </c>
      <c r="AE18" s="3">
        <v>3836078.5455446448</v>
      </c>
      <c r="AF18" s="3">
        <v>4081345.025695092</v>
      </c>
      <c r="AG18" s="3">
        <v>4408455.2657923996</v>
      </c>
      <c r="AH18" s="3">
        <v>4982483.7346044388</v>
      </c>
      <c r="AI18" s="3">
        <v>5589079.1231675409</v>
      </c>
      <c r="AJ18" s="3">
        <v>6257369.0927564017</v>
      </c>
      <c r="AK18" s="3">
        <v>7081765.8204643494</v>
      </c>
      <c r="AL18" s="3">
        <v>8111486.2775590345</v>
      </c>
      <c r="AM18" s="3">
        <v>9161348.2598856017</v>
      </c>
      <c r="AN18" s="3">
        <v>9868147.6708911937</v>
      </c>
      <c r="AO18" s="3">
        <v>10360029.989366326</v>
      </c>
      <c r="AP18" s="3">
        <v>10747875.231657084</v>
      </c>
      <c r="AQ18" s="3">
        <v>11498031.573063709</v>
      </c>
      <c r="AR18" s="3">
        <v>12141706.287059085</v>
      </c>
      <c r="AS18" s="3">
        <v>13019356.135832174</v>
      </c>
      <c r="AT18" s="3">
        <v>13893595.136248976</v>
      </c>
      <c r="AU18" s="3">
        <v>14715912.354188433</v>
      </c>
      <c r="AV18" s="3">
        <v>15879723.04340931</v>
      </c>
      <c r="AW18" s="3">
        <v>16937781.089063231</v>
      </c>
      <c r="AX18" s="3">
        <v>17909882.998886887</v>
      </c>
      <c r="AY18" s="3">
        <v>19061088.632087149</v>
      </c>
      <c r="AZ18" s="3">
        <v>20094794.100040719</v>
      </c>
      <c r="BA18" s="3">
        <v>21558622.778168574</v>
      </c>
      <c r="BB18" s="3">
        <v>23306825.919189475</v>
      </c>
      <c r="BC18" s="3">
        <v>25503883.273604184</v>
      </c>
      <c r="BD18" s="3">
        <v>27042166.845784899</v>
      </c>
      <c r="BE18" s="3">
        <v>26703239.37000113</v>
      </c>
      <c r="BF18" s="3">
        <v>26261676.909393612</v>
      </c>
      <c r="BG18" s="3">
        <v>25534955.486568123</v>
      </c>
      <c r="BH18" s="22">
        <v>23797874.936337665</v>
      </c>
      <c r="BI18" s="22">
        <v>23204641.565515537</v>
      </c>
      <c r="BJ18" s="22">
        <v>23241739.059968546</v>
      </c>
      <c r="BK18" s="3">
        <v>24245076.913894389</v>
      </c>
      <c r="BL18" s="3">
        <v>24747996.266125433</v>
      </c>
      <c r="BM18" s="3">
        <v>25576086.921135228</v>
      </c>
      <c r="BN18" s="3">
        <v>26564868.912512433</v>
      </c>
      <c r="BO18" s="3">
        <v>28092977.359132808</v>
      </c>
      <c r="BP18" s="3">
        <v>27563165.205611899</v>
      </c>
      <c r="BQ18" s="3">
        <v>29061031.999999974</v>
      </c>
      <c r="BR18" s="3">
        <v>31130543</v>
      </c>
      <c r="BS18" s="3">
        <v>33648290</v>
      </c>
      <c r="BT18" s="3"/>
    </row>
    <row r="19" spans="2:72" x14ac:dyDescent="0.2">
      <c r="B19" t="s">
        <v>15</v>
      </c>
      <c r="C19" s="3">
        <v>140578.08893598567</v>
      </c>
      <c r="D19" s="3">
        <v>163571.14512175828</v>
      </c>
      <c r="E19" s="3">
        <v>192018.16236244517</v>
      </c>
      <c r="F19" s="3">
        <v>222892.2514349627</v>
      </c>
      <c r="G19" s="3">
        <v>238986.18226864838</v>
      </c>
      <c r="H19" s="3">
        <v>252951.20368324872</v>
      </c>
      <c r="I19" s="3">
        <v>288697.6826062146</v>
      </c>
      <c r="J19" s="3">
        <v>336252.93013924058</v>
      </c>
      <c r="K19" s="3">
        <v>410728.94247319619</v>
      </c>
      <c r="L19" s="3">
        <v>487722.46254606114</v>
      </c>
      <c r="M19" s="3">
        <v>596534.16069632012</v>
      </c>
      <c r="N19" s="3">
        <v>719236.86834503163</v>
      </c>
      <c r="O19" s="3">
        <v>841251.62184543302</v>
      </c>
      <c r="P19" s="3">
        <v>949321.43573375663</v>
      </c>
      <c r="Q19" s="3">
        <v>1109875.6236414502</v>
      </c>
      <c r="R19" s="3">
        <v>1266200.8887826242</v>
      </c>
      <c r="S19" s="3">
        <v>1477251.3276900547</v>
      </c>
      <c r="T19" s="3">
        <v>1843052.9604987893</v>
      </c>
      <c r="U19" s="3">
        <v>2308093.5241187224</v>
      </c>
      <c r="V19" s="3">
        <v>2921245.7459649108</v>
      </c>
      <c r="W19" s="3">
        <v>3631264.0013061967</v>
      </c>
      <c r="X19" s="3">
        <v>4429756.9436761122</v>
      </c>
      <c r="Y19" s="3">
        <v>5577701.7056565136</v>
      </c>
      <c r="Z19" s="3">
        <v>6930581.1581607806</v>
      </c>
      <c r="AA19" s="3">
        <v>8189547.1345727015</v>
      </c>
      <c r="AB19" s="3">
        <v>9309901.187504502</v>
      </c>
      <c r="AC19" s="3">
        <v>10432486.003297495</v>
      </c>
      <c r="AD19" s="3">
        <v>11751587.797410233</v>
      </c>
      <c r="AE19" s="3">
        <v>13223936.010089563</v>
      </c>
      <c r="AF19" s="3">
        <v>14194308.003261838</v>
      </c>
      <c r="AG19" s="3">
        <v>15468328.568131106</v>
      </c>
      <c r="AH19" s="3">
        <v>17569913.195452135</v>
      </c>
      <c r="AI19" s="3">
        <v>19807988.452778317</v>
      </c>
      <c r="AJ19" s="3">
        <v>22239588.227436323</v>
      </c>
      <c r="AK19" s="3">
        <v>25241922.39451167</v>
      </c>
      <c r="AL19" s="3">
        <v>29642976.769880328</v>
      </c>
      <c r="AM19" s="3">
        <v>33152821.884617019</v>
      </c>
      <c r="AN19" s="3">
        <v>36891521.026187316</v>
      </c>
      <c r="AO19" s="3">
        <v>39306117.60595452</v>
      </c>
      <c r="AP19" s="3">
        <v>40407672.75942824</v>
      </c>
      <c r="AQ19" s="3">
        <v>42343710.849456728</v>
      </c>
      <c r="AR19" s="3">
        <v>43973419.344568439</v>
      </c>
      <c r="AS19" s="3">
        <v>47245252.731405787</v>
      </c>
      <c r="AT19" s="3">
        <v>51375284.258405633</v>
      </c>
      <c r="AU19" s="3">
        <v>56227422.248677239</v>
      </c>
      <c r="AV19" s="3">
        <v>61778807.96237573</v>
      </c>
      <c r="AW19" s="3">
        <v>66608186.584512345</v>
      </c>
      <c r="AX19" s="3">
        <v>70570765.967841506</v>
      </c>
      <c r="AY19" s="3">
        <v>74741960.707390055</v>
      </c>
      <c r="AZ19" s="3">
        <v>79627403.982768431</v>
      </c>
      <c r="BA19" s="3">
        <v>85745167.684069127</v>
      </c>
      <c r="BB19" s="3">
        <v>92584227.715387553</v>
      </c>
      <c r="BC19" s="3">
        <v>99683176.716375068</v>
      </c>
      <c r="BD19" s="3">
        <v>106572423.92435879</v>
      </c>
      <c r="BE19" s="3">
        <v>106434570.16195202</v>
      </c>
      <c r="BF19" s="22">
        <v>104404655.71281257</v>
      </c>
      <c r="BG19" s="22">
        <v>103463198.71099541</v>
      </c>
      <c r="BH19" s="22">
        <v>99370198.825777262</v>
      </c>
      <c r="BI19" s="22">
        <v>97259142.222002894</v>
      </c>
      <c r="BJ19" s="22">
        <v>99066310.273765653</v>
      </c>
      <c r="BK19" s="3">
        <v>103557533.72633269</v>
      </c>
      <c r="BL19" s="3">
        <v>106132426.56414281</v>
      </c>
      <c r="BM19" s="3">
        <v>109711366.4665284</v>
      </c>
      <c r="BN19" s="3">
        <v>113769522.07532771</v>
      </c>
      <c r="BO19" s="3">
        <v>121981027.92912988</v>
      </c>
      <c r="BP19" s="3">
        <v>119392065.64086138</v>
      </c>
      <c r="BQ19" s="3">
        <v>128704634.99999988</v>
      </c>
      <c r="BR19" s="3">
        <v>140131679</v>
      </c>
      <c r="BS19" s="3">
        <v>155413507</v>
      </c>
      <c r="BT19" s="3"/>
    </row>
    <row r="20" spans="2:72" x14ac:dyDescent="0.2">
      <c r="B20" t="s">
        <v>16</v>
      </c>
      <c r="C20" s="3">
        <v>19933.310461793069</v>
      </c>
      <c r="D20" s="3">
        <v>23144.413394667368</v>
      </c>
      <c r="E20" s="3">
        <v>27111.868680680844</v>
      </c>
      <c r="F20" s="3">
        <v>31094.132514644203</v>
      </c>
      <c r="G20" s="3">
        <v>32939.92179013454</v>
      </c>
      <c r="H20" s="3">
        <v>34757.066168115103</v>
      </c>
      <c r="I20" s="3">
        <v>39546.332054994476</v>
      </c>
      <c r="J20" s="3">
        <v>46784.901822362488</v>
      </c>
      <c r="K20" s="3">
        <v>58045.912486832116</v>
      </c>
      <c r="L20" s="3">
        <v>65728.416022826277</v>
      </c>
      <c r="M20" s="3">
        <v>76661.930287985204</v>
      </c>
      <c r="N20" s="3">
        <v>92183.978761567603</v>
      </c>
      <c r="O20" s="3">
        <v>107534.65366566804</v>
      </c>
      <c r="P20" s="3">
        <v>119353.85246165397</v>
      </c>
      <c r="Q20" s="3">
        <v>137245.473417114</v>
      </c>
      <c r="R20" s="3">
        <v>157940.04231180804</v>
      </c>
      <c r="S20" s="3">
        <v>185870.24399192823</v>
      </c>
      <c r="T20" s="3">
        <v>227717.28604155729</v>
      </c>
      <c r="U20" s="3">
        <v>280036.21845240961</v>
      </c>
      <c r="V20" s="3">
        <v>345081.16999660182</v>
      </c>
      <c r="W20" s="3">
        <v>417641.12859845947</v>
      </c>
      <c r="X20" s="3">
        <v>509167.72772899753</v>
      </c>
      <c r="Y20" s="3">
        <v>640725.01106906577</v>
      </c>
      <c r="Z20" s="3">
        <v>791410.05094380595</v>
      </c>
      <c r="AA20" s="3">
        <v>929623.68229997053</v>
      </c>
      <c r="AB20" s="3">
        <v>1046611.3848179457</v>
      </c>
      <c r="AC20" s="3">
        <v>1161505.1347265919</v>
      </c>
      <c r="AD20" s="3">
        <v>1325582.7105350364</v>
      </c>
      <c r="AE20" s="3">
        <v>1511289.9884834725</v>
      </c>
      <c r="AF20" s="3">
        <v>1624894.0411751494</v>
      </c>
      <c r="AG20" s="3">
        <v>1773690.1973560103</v>
      </c>
      <c r="AH20" s="3">
        <v>2014722.1188002864</v>
      </c>
      <c r="AI20" s="3">
        <v>2271416.8622354511</v>
      </c>
      <c r="AJ20" s="3">
        <v>2547496.8287854055</v>
      </c>
      <c r="AK20" s="3">
        <v>2888281.4684313727</v>
      </c>
      <c r="AL20" s="3">
        <v>3327145.9673353909</v>
      </c>
      <c r="AM20" s="3">
        <v>3777450.0333106732</v>
      </c>
      <c r="AN20" s="3">
        <v>4107189.9044582504</v>
      </c>
      <c r="AO20" s="3">
        <v>4257734.6412757123</v>
      </c>
      <c r="AP20" s="3">
        <v>4461639.8408738626</v>
      </c>
      <c r="AQ20" s="3">
        <v>4728626.4205912752</v>
      </c>
      <c r="AR20" s="3">
        <v>5036304.8420179123</v>
      </c>
      <c r="AS20" s="3">
        <v>5624156.0638191476</v>
      </c>
      <c r="AT20" s="3">
        <v>6140206.3061482832</v>
      </c>
      <c r="AU20" s="3">
        <v>6660604.3601798844</v>
      </c>
      <c r="AV20" s="3">
        <v>7306594.2041406734</v>
      </c>
      <c r="AW20" s="3">
        <v>8001310.4331008149</v>
      </c>
      <c r="AX20" s="3">
        <v>8725585.6501215808</v>
      </c>
      <c r="AY20" s="3">
        <v>9409457.1313032601</v>
      </c>
      <c r="AZ20" s="3">
        <v>10116714.620257881</v>
      </c>
      <c r="BA20" s="3">
        <v>10995978.07513921</v>
      </c>
      <c r="BB20" s="3">
        <v>12120283.639636755</v>
      </c>
      <c r="BC20" s="3">
        <v>13281980.98486596</v>
      </c>
      <c r="BD20" s="3">
        <v>14288479.967559997</v>
      </c>
      <c r="BE20" s="3">
        <v>13886073.465262162</v>
      </c>
      <c r="BF20" s="3">
        <v>13819500.884706173</v>
      </c>
      <c r="BG20" s="3">
        <v>13352502.192632128</v>
      </c>
      <c r="BH20" s="22">
        <v>12421219.203745261</v>
      </c>
      <c r="BI20" s="22">
        <v>12080992.147971399</v>
      </c>
      <c r="BJ20" s="22">
        <v>12202206.337246735</v>
      </c>
      <c r="BK20" s="3">
        <v>12764091.721585149</v>
      </c>
      <c r="BL20" s="3">
        <v>13156049.926761618</v>
      </c>
      <c r="BM20" s="3">
        <v>13890969.49829513</v>
      </c>
      <c r="BN20" s="3">
        <v>14481792.324417122</v>
      </c>
      <c r="BO20" s="3">
        <v>15358929.60024903</v>
      </c>
      <c r="BP20" s="3">
        <v>15174859.199586317</v>
      </c>
      <c r="BQ20" s="3">
        <v>16378823.999999985</v>
      </c>
      <c r="BR20" s="3">
        <v>17502397</v>
      </c>
      <c r="BS20" s="3">
        <v>18960201</v>
      </c>
      <c r="BT20" s="3"/>
    </row>
    <row r="21" spans="2:72" x14ac:dyDescent="0.2">
      <c r="B21" t="s">
        <v>17</v>
      </c>
      <c r="C21" s="3">
        <v>13803.31942030806</v>
      </c>
      <c r="D21" s="3">
        <v>15842.35107893137</v>
      </c>
      <c r="E21" s="3">
        <v>18344.294452843907</v>
      </c>
      <c r="F21" s="3">
        <v>21197.317669316337</v>
      </c>
      <c r="G21" s="3">
        <v>22624.787111883059</v>
      </c>
      <c r="H21" s="3">
        <v>23816.02983673846</v>
      </c>
      <c r="I21" s="3">
        <v>27033.055772113094</v>
      </c>
      <c r="J21" s="3">
        <v>31905.185546690984</v>
      </c>
      <c r="K21" s="3">
        <v>39490.436191994653</v>
      </c>
      <c r="L21" s="3">
        <v>45405.215914627523</v>
      </c>
      <c r="M21" s="3">
        <v>53772.77570909269</v>
      </c>
      <c r="N21" s="3">
        <v>65783.303938827798</v>
      </c>
      <c r="O21" s="3">
        <v>78069.916622901059</v>
      </c>
      <c r="P21" s="3">
        <v>87186.377069490554</v>
      </c>
      <c r="Q21" s="3">
        <v>100875.16962815204</v>
      </c>
      <c r="R21" s="3">
        <v>115637.68615974508</v>
      </c>
      <c r="S21" s="3">
        <v>135560.95684000672</v>
      </c>
      <c r="T21" s="3">
        <v>163381.80666663044</v>
      </c>
      <c r="U21" s="3">
        <v>197651.93418563507</v>
      </c>
      <c r="V21" s="3">
        <v>246590.96628060003</v>
      </c>
      <c r="W21" s="3">
        <v>302150.88319276785</v>
      </c>
      <c r="X21" s="3">
        <v>373477.87281768059</v>
      </c>
      <c r="Y21" s="3">
        <v>476490.35173886269</v>
      </c>
      <c r="Z21" s="3">
        <v>583825.75512855256</v>
      </c>
      <c r="AA21" s="3">
        <v>680271.70653743076</v>
      </c>
      <c r="AB21" s="3">
        <v>776978.3036609391</v>
      </c>
      <c r="AC21" s="3">
        <v>874754.5626144578</v>
      </c>
      <c r="AD21" s="3">
        <v>1001076.6024902457</v>
      </c>
      <c r="AE21" s="3">
        <v>1144448.2116668541</v>
      </c>
      <c r="AF21" s="3">
        <v>1254106.0217154124</v>
      </c>
      <c r="AG21" s="3">
        <v>1395208.7184177267</v>
      </c>
      <c r="AH21" s="3">
        <v>1584037.6558414239</v>
      </c>
      <c r="AI21" s="3">
        <v>1784950.5016678919</v>
      </c>
      <c r="AJ21" s="3">
        <v>2018533.5773724506</v>
      </c>
      <c r="AK21" s="3">
        <v>2307509.0249989196</v>
      </c>
      <c r="AL21" s="3">
        <v>2568504.869304779</v>
      </c>
      <c r="AM21" s="3">
        <v>2982513.9419964459</v>
      </c>
      <c r="AN21" s="3">
        <v>3245936.0174981649</v>
      </c>
      <c r="AO21" s="3">
        <v>3397026.5032677129</v>
      </c>
      <c r="AP21" s="3">
        <v>3595558.0227463967</v>
      </c>
      <c r="AQ21" s="3">
        <v>3880491.3080875217</v>
      </c>
      <c r="AR21" s="3">
        <v>4109255.4825042849</v>
      </c>
      <c r="AS21" s="3">
        <v>4433581.0382484207</v>
      </c>
      <c r="AT21" s="3">
        <v>4788933.9329444841</v>
      </c>
      <c r="AU21" s="3">
        <v>5060670.4068222353</v>
      </c>
      <c r="AV21" s="3">
        <v>5512746.8963011242</v>
      </c>
      <c r="AW21" s="3">
        <v>5909483.5976991914</v>
      </c>
      <c r="AX21" s="3">
        <v>6252838.736353958</v>
      </c>
      <c r="AY21" s="3">
        <v>6632239.6972346595</v>
      </c>
      <c r="AZ21" s="3">
        <v>6986574.8506807769</v>
      </c>
      <c r="BA21" s="3">
        <v>7458340.7813194133</v>
      </c>
      <c r="BB21" s="3">
        <v>7958687.8494833559</v>
      </c>
      <c r="BC21" s="3">
        <v>8605247.5804297943</v>
      </c>
      <c r="BD21" s="3">
        <v>9099730.9674364403</v>
      </c>
      <c r="BE21" s="3">
        <v>8916365.7205658909</v>
      </c>
      <c r="BF21" s="3">
        <v>8824496.6495459564</v>
      </c>
      <c r="BG21" s="3">
        <v>8728956.5708617233</v>
      </c>
      <c r="BH21" s="22">
        <v>8140457.3772396967</v>
      </c>
      <c r="BI21" s="22">
        <v>7908306.4505366739</v>
      </c>
      <c r="BJ21" s="22">
        <v>7947111.8520381767</v>
      </c>
      <c r="BK21" s="3">
        <v>8184816.0081081064</v>
      </c>
      <c r="BL21" s="3">
        <v>8493174.0678326245</v>
      </c>
      <c r="BM21" s="3">
        <v>8830259.9060014151</v>
      </c>
      <c r="BN21" s="3">
        <v>9207658.0217513815</v>
      </c>
      <c r="BO21" s="3">
        <v>9719906.6530899648</v>
      </c>
      <c r="BP21" s="3">
        <v>9332535.5351234432</v>
      </c>
      <c r="BQ21" s="3">
        <v>9894416.9999999907</v>
      </c>
      <c r="BR21" s="3">
        <v>10651325</v>
      </c>
      <c r="BS21" s="3">
        <v>11624753</v>
      </c>
      <c r="BT21" s="3"/>
    </row>
    <row r="22" spans="2:72" x14ac:dyDescent="0.2">
      <c r="B22" t="s">
        <v>18</v>
      </c>
      <c r="C22" s="3">
        <v>77745.333038973811</v>
      </c>
      <c r="D22" s="3">
        <v>88629.950706602875</v>
      </c>
      <c r="E22" s="3">
        <v>101936.89813417337</v>
      </c>
      <c r="F22" s="3">
        <v>116379.36284812541</v>
      </c>
      <c r="G22" s="3">
        <v>122727.98214557287</v>
      </c>
      <c r="H22" s="3">
        <v>129259.70548556084</v>
      </c>
      <c r="I22" s="3">
        <v>146798.93522261066</v>
      </c>
      <c r="J22" s="3">
        <v>173110.0051864901</v>
      </c>
      <c r="K22" s="3">
        <v>214084.44364679608</v>
      </c>
      <c r="L22" s="3">
        <v>248592.58793317244</v>
      </c>
      <c r="M22" s="3">
        <v>297326.18992987269</v>
      </c>
      <c r="N22" s="3">
        <v>356792.81879318989</v>
      </c>
      <c r="O22" s="3">
        <v>415348.58572754014</v>
      </c>
      <c r="P22" s="3">
        <v>460858.9843066801</v>
      </c>
      <c r="Q22" s="3">
        <v>529776.67261373391</v>
      </c>
      <c r="R22" s="3">
        <v>596746.85246738454</v>
      </c>
      <c r="S22" s="3">
        <v>687394.55812889151</v>
      </c>
      <c r="T22" s="3">
        <v>832917.39039295458</v>
      </c>
      <c r="U22" s="3">
        <v>1013034.8515862027</v>
      </c>
      <c r="V22" s="3">
        <v>1249798.1570168512</v>
      </c>
      <c r="W22" s="3">
        <v>1514342.2688215382</v>
      </c>
      <c r="X22" s="3">
        <v>1847346.6753316231</v>
      </c>
      <c r="Y22" s="3">
        <v>2326048.4647830171</v>
      </c>
      <c r="Z22" s="3">
        <v>2804654.889735633</v>
      </c>
      <c r="AA22" s="3">
        <v>3215937.2001394248</v>
      </c>
      <c r="AB22" s="3">
        <v>3610357.3806834053</v>
      </c>
      <c r="AC22" s="3">
        <v>3995220.2726155301</v>
      </c>
      <c r="AD22" s="3">
        <v>4494720.6403231965</v>
      </c>
      <c r="AE22" s="3">
        <v>5051368.3744413955</v>
      </c>
      <c r="AF22" s="3">
        <v>5411148.0548761822</v>
      </c>
      <c r="AG22" s="3">
        <v>5884813.8857657053</v>
      </c>
      <c r="AH22" s="3">
        <v>6608567.7768952353</v>
      </c>
      <c r="AI22" s="3">
        <v>7365663.3061606986</v>
      </c>
      <c r="AJ22" s="3">
        <v>8142568.8767441353</v>
      </c>
      <c r="AK22" s="3">
        <v>9099206.6425403953</v>
      </c>
      <c r="AL22" s="3">
        <v>10163753.326911017</v>
      </c>
      <c r="AM22" s="3">
        <v>11599510.724690288</v>
      </c>
      <c r="AN22" s="3">
        <v>12278489.252900515</v>
      </c>
      <c r="AO22" s="3">
        <v>13169690.637604216</v>
      </c>
      <c r="AP22" s="3">
        <v>13581106.955429066</v>
      </c>
      <c r="AQ22" s="3">
        <v>14330313.377407907</v>
      </c>
      <c r="AR22" s="3">
        <v>15138392.575884936</v>
      </c>
      <c r="AS22" s="3">
        <v>16126068.109157998</v>
      </c>
      <c r="AT22" s="3">
        <v>17441942.240135361</v>
      </c>
      <c r="AU22" s="3">
        <v>18864554.433604278</v>
      </c>
      <c r="AV22" s="3">
        <v>20210016.847416904</v>
      </c>
      <c r="AW22" s="3">
        <v>21727774.300813623</v>
      </c>
      <c r="AX22" s="3">
        <v>22896398.419195727</v>
      </c>
      <c r="AY22" s="3">
        <v>24259967.470403776</v>
      </c>
      <c r="AZ22" s="3">
        <v>25307866.046959188</v>
      </c>
      <c r="BA22" s="3">
        <v>26881586.5460448</v>
      </c>
      <c r="BB22" s="3">
        <v>28684433.110844087</v>
      </c>
      <c r="BC22" s="3">
        <v>30962243.87821418</v>
      </c>
      <c r="BD22" s="3">
        <v>33010722.893331479</v>
      </c>
      <c r="BE22" s="3">
        <v>32098543.640374679</v>
      </c>
      <c r="BF22" s="3">
        <v>31896970.869986787</v>
      </c>
      <c r="BG22" s="3">
        <v>31375643.983823568</v>
      </c>
      <c r="BH22" s="22">
        <v>29914778.714864235</v>
      </c>
      <c r="BI22" s="22">
        <v>29010738.136690538</v>
      </c>
      <c r="BJ22" s="22">
        <v>29076002.091225486</v>
      </c>
      <c r="BK22" s="3">
        <v>30097165.74801119</v>
      </c>
      <c r="BL22" s="3">
        <v>30896078.835116684</v>
      </c>
      <c r="BM22" s="3">
        <v>32009935.314746641</v>
      </c>
      <c r="BN22" s="3">
        <v>32997135.963194173</v>
      </c>
      <c r="BO22" s="3">
        <v>34743965.292523988</v>
      </c>
      <c r="BP22" s="3">
        <v>33641137.518345974</v>
      </c>
      <c r="BQ22" s="3">
        <v>35735846.99999997</v>
      </c>
      <c r="BR22" s="3">
        <v>38480728</v>
      </c>
      <c r="BS22" s="3">
        <v>41717608</v>
      </c>
      <c r="BT22" s="3"/>
    </row>
    <row r="23" spans="2:72" x14ac:dyDescent="0.2">
      <c r="B23" t="s">
        <v>19</v>
      </c>
      <c r="C23" s="3">
        <v>6558.8469383007132</v>
      </c>
      <c r="D23" s="3">
        <v>7544.8848758554186</v>
      </c>
      <c r="E23" s="3">
        <v>8756.3465359776692</v>
      </c>
      <c r="F23" s="3">
        <v>10073.938358392126</v>
      </c>
      <c r="G23" s="3">
        <v>10705.309817970636</v>
      </c>
      <c r="H23" s="3">
        <v>11156.220678459405</v>
      </c>
      <c r="I23" s="3">
        <v>12536.484088284338</v>
      </c>
      <c r="J23" s="3">
        <v>14438.85240771078</v>
      </c>
      <c r="K23" s="3">
        <v>17440.301857559134</v>
      </c>
      <c r="L23" s="3">
        <v>19987.039671632076</v>
      </c>
      <c r="M23" s="3">
        <v>23593.137752052236</v>
      </c>
      <c r="N23" s="3">
        <v>28479.309674965942</v>
      </c>
      <c r="O23" s="3">
        <v>33349.386919223682</v>
      </c>
      <c r="P23" s="3">
        <v>36900.551008093302</v>
      </c>
      <c r="Q23" s="3">
        <v>42300.781344808471</v>
      </c>
      <c r="R23" s="3">
        <v>47729.0771792589</v>
      </c>
      <c r="S23" s="3">
        <v>55072.854314593336</v>
      </c>
      <c r="T23" s="3">
        <v>66734.072125205756</v>
      </c>
      <c r="U23" s="3">
        <v>81168.164143308735</v>
      </c>
      <c r="V23" s="3">
        <v>101317.17570972593</v>
      </c>
      <c r="W23" s="3">
        <v>124208.33830038393</v>
      </c>
      <c r="X23" s="3">
        <v>153544.46077239036</v>
      </c>
      <c r="Y23" s="3">
        <v>195913.99107512939</v>
      </c>
      <c r="Z23" s="3">
        <v>243996.32184368733</v>
      </c>
      <c r="AA23" s="3">
        <v>288981.97091829474</v>
      </c>
      <c r="AB23" s="3">
        <v>336838.09159656998</v>
      </c>
      <c r="AC23" s="3">
        <v>387009.88150393858</v>
      </c>
      <c r="AD23" s="3">
        <v>444842.45820435742</v>
      </c>
      <c r="AE23" s="3">
        <v>510784.42914222798</v>
      </c>
      <c r="AF23" s="3">
        <v>545581.27083701815</v>
      </c>
      <c r="AG23" s="3">
        <v>591626.34201375651</v>
      </c>
      <c r="AH23" s="3">
        <v>669705.2134309886</v>
      </c>
      <c r="AI23" s="3">
        <v>752408.25811255339</v>
      </c>
      <c r="AJ23" s="3">
        <v>839427.01917453203</v>
      </c>
      <c r="AK23" s="3">
        <v>946693.08879539382</v>
      </c>
      <c r="AL23" s="3">
        <v>1054612.0032590814</v>
      </c>
      <c r="AM23" s="3">
        <v>1196703.8257996738</v>
      </c>
      <c r="AN23" s="3">
        <v>1255461.2989190568</v>
      </c>
      <c r="AO23" s="3">
        <v>1352207.1446521548</v>
      </c>
      <c r="AP23" s="3">
        <v>1456828.121722135</v>
      </c>
      <c r="AQ23" s="3">
        <v>1552352.7740323588</v>
      </c>
      <c r="AR23" s="3">
        <v>1598919.7911021053</v>
      </c>
      <c r="AS23" s="3">
        <v>1750895.495099568</v>
      </c>
      <c r="AT23" s="3">
        <v>1864131.7537783971</v>
      </c>
      <c r="AU23" s="3">
        <v>2002885.9983407415</v>
      </c>
      <c r="AV23" s="3">
        <v>2139356.444950372</v>
      </c>
      <c r="AW23" s="3">
        <v>2290288.0616044933</v>
      </c>
      <c r="AX23" s="3">
        <v>2453657.1470143502</v>
      </c>
      <c r="AY23" s="3">
        <v>2613291.2818945595</v>
      </c>
      <c r="AZ23" s="3">
        <v>2773327.1729281181</v>
      </c>
      <c r="BA23" s="3">
        <v>2934624.0325176669</v>
      </c>
      <c r="BB23" s="3">
        <v>3172815.8635484641</v>
      </c>
      <c r="BC23" s="3">
        <v>3415467.0237154518</v>
      </c>
      <c r="BD23" s="3">
        <v>3592926.7329166019</v>
      </c>
      <c r="BE23" s="3">
        <v>3467837.5880493536</v>
      </c>
      <c r="BF23" s="3">
        <v>3448681.8099608375</v>
      </c>
      <c r="BG23" s="3">
        <v>3383103.3045177921</v>
      </c>
      <c r="BH23" s="22">
        <v>3170878.5244565462</v>
      </c>
      <c r="BI23" s="22">
        <v>3071705.3679773994</v>
      </c>
      <c r="BJ23" s="22">
        <v>3081188.7931249882</v>
      </c>
      <c r="BK23" s="3">
        <v>3173276.5020757332</v>
      </c>
      <c r="BL23" s="3">
        <v>3261194.8587883944</v>
      </c>
      <c r="BM23" s="3">
        <v>3347259.9536627443</v>
      </c>
      <c r="BN23" s="3">
        <v>3492999.6121415263</v>
      </c>
      <c r="BO23" s="3">
        <v>3688430.2061017402</v>
      </c>
      <c r="BP23" s="3">
        <v>3622336.3730924982</v>
      </c>
      <c r="BQ23" s="3">
        <v>3794038.9999999967</v>
      </c>
      <c r="BR23" s="3">
        <v>4067981</v>
      </c>
      <c r="BS23" s="3">
        <v>4424551</v>
      </c>
      <c r="BT23" s="3"/>
    </row>
    <row r="24" spans="2:72" x14ac:dyDescent="0.2">
      <c r="B24" t="s">
        <v>30</v>
      </c>
      <c r="C24" s="3">
        <v>4312.2158023703505</v>
      </c>
      <c r="D24" s="3">
        <v>4791.3587831759487</v>
      </c>
      <c r="E24" s="3">
        <v>5371.1273863298593</v>
      </c>
      <c r="F24" s="3">
        <v>5944.1905237737556</v>
      </c>
      <c r="G24" s="3">
        <v>6076.4152252343492</v>
      </c>
      <c r="H24" s="3">
        <v>6170.5257514489494</v>
      </c>
      <c r="I24" s="3">
        <v>6756.8164290858158</v>
      </c>
      <c r="J24" s="3">
        <v>7486.6157814831049</v>
      </c>
      <c r="K24" s="3">
        <v>8699.5832615306208</v>
      </c>
      <c r="L24" s="3">
        <v>9884.3783819396485</v>
      </c>
      <c r="M24" s="3">
        <v>11567.749199174472</v>
      </c>
      <c r="N24" s="3">
        <v>14194.108942077661</v>
      </c>
      <c r="O24" s="3">
        <v>16896.18868853572</v>
      </c>
      <c r="P24" s="3">
        <v>18630.689152624087</v>
      </c>
      <c r="Q24" s="3">
        <v>21283.709955724022</v>
      </c>
      <c r="R24" s="3">
        <v>23707.611309028012</v>
      </c>
      <c r="S24" s="3">
        <v>27005.797792880316</v>
      </c>
      <c r="T24" s="3">
        <v>32600.373042836869</v>
      </c>
      <c r="U24" s="3">
        <v>39502.660514809097</v>
      </c>
      <c r="V24" s="3">
        <v>48517.084610296552</v>
      </c>
      <c r="W24" s="3">
        <v>58525.488124767202</v>
      </c>
      <c r="X24" s="3">
        <v>72387.902143850908</v>
      </c>
      <c r="Y24" s="3">
        <v>92416.228859337032</v>
      </c>
      <c r="Z24" s="3">
        <v>113194.31172716846</v>
      </c>
      <c r="AA24" s="3">
        <v>131851.78346860476</v>
      </c>
      <c r="AB24" s="3">
        <v>154497.90280995061</v>
      </c>
      <c r="AC24" s="3">
        <v>178454.40350406093</v>
      </c>
      <c r="AD24" s="3">
        <v>213043.70825102928</v>
      </c>
      <c r="AE24" s="3">
        <v>254084.2360958069</v>
      </c>
      <c r="AF24" s="3">
        <v>270092.39693169657</v>
      </c>
      <c r="AG24" s="3">
        <v>291498.6783914679</v>
      </c>
      <c r="AH24" s="3">
        <v>324974.59541485849</v>
      </c>
      <c r="AI24" s="3">
        <v>359602.5386157246</v>
      </c>
      <c r="AJ24" s="3">
        <v>402646.87851506646</v>
      </c>
      <c r="AK24" s="3">
        <v>455778.25709450652</v>
      </c>
      <c r="AL24" s="3">
        <v>544729.11487735051</v>
      </c>
      <c r="AM24" s="3">
        <v>620664.61965520389</v>
      </c>
      <c r="AN24" s="3">
        <v>654147.87136939808</v>
      </c>
      <c r="AO24" s="3">
        <v>670194.51335038641</v>
      </c>
      <c r="AP24" s="3">
        <v>707097.07018744154</v>
      </c>
      <c r="AQ24" s="3">
        <v>740100.00401949685</v>
      </c>
      <c r="AR24" s="3">
        <v>745373.48482849088</v>
      </c>
      <c r="AS24" s="3">
        <v>801672.79658671387</v>
      </c>
      <c r="AT24" s="3">
        <v>887394.51116624125</v>
      </c>
      <c r="AU24" s="3">
        <v>903936.54258080723</v>
      </c>
      <c r="AV24" s="3">
        <v>997472.70235046162</v>
      </c>
      <c r="AW24" s="3">
        <v>1051778.6756009716</v>
      </c>
      <c r="AX24" s="3">
        <v>1094943.1768618447</v>
      </c>
      <c r="AY24" s="3">
        <v>1173985.6292397359</v>
      </c>
      <c r="AZ24" s="3">
        <v>1265076.7632167034</v>
      </c>
      <c r="BA24" s="3">
        <v>1358407.7304448599</v>
      </c>
      <c r="BB24" s="3">
        <v>1456267.1424979442</v>
      </c>
      <c r="BC24" s="3">
        <v>1575216.9648657492</v>
      </c>
      <c r="BD24" s="3">
        <v>1688163.8527797491</v>
      </c>
      <c r="BE24" s="3">
        <v>1732622.4183465738</v>
      </c>
      <c r="BF24" s="3">
        <v>1714392.3217748506</v>
      </c>
      <c r="BG24" s="3">
        <v>1728758.0517727588</v>
      </c>
      <c r="BH24" s="22">
        <v>1619797.3770373361</v>
      </c>
      <c r="BI24" s="22">
        <v>1644789.5066376545</v>
      </c>
      <c r="BJ24" s="22">
        <v>1653466.9430705684</v>
      </c>
      <c r="BK24" s="3">
        <v>1717573.9832953122</v>
      </c>
      <c r="BL24" s="3">
        <v>1756364.9512196246</v>
      </c>
      <c r="BM24" s="3">
        <v>1755888.424464084</v>
      </c>
      <c r="BN24" s="3">
        <v>1826035.2957697471</v>
      </c>
      <c r="BO24" s="3">
        <v>1919637.3260454948</v>
      </c>
      <c r="BP24" s="3">
        <v>1882479.8406764865</v>
      </c>
      <c r="BQ24" s="3">
        <v>1973157.9999999981</v>
      </c>
      <c r="BR24" s="3">
        <v>2086672</v>
      </c>
      <c r="BS24" s="3">
        <v>2221339</v>
      </c>
      <c r="BT24" s="3"/>
    </row>
    <row r="25" spans="2:72" x14ac:dyDescent="0.2">
      <c r="B25" t="s">
        <v>25</v>
      </c>
      <c r="C25" s="3">
        <f>SUM(C7:C24)</f>
        <v>991317.63569172076</v>
      </c>
      <c r="D25" s="3">
        <f t="shared" ref="D25:BO25" si="1">SUM(D7:D24)</f>
        <v>1141672.413743065</v>
      </c>
      <c r="E25" s="3">
        <f t="shared" si="1"/>
        <v>1326582.2668759993</v>
      </c>
      <c r="F25" s="3">
        <f t="shared" si="1"/>
        <v>1525673.1198735549</v>
      </c>
      <c r="G25" s="3">
        <f t="shared" si="1"/>
        <v>1620832.8206668694</v>
      </c>
      <c r="H25" s="3">
        <f t="shared" si="1"/>
        <v>1700658.8814904366</v>
      </c>
      <c r="I25" s="3">
        <f t="shared" si="1"/>
        <v>1924452.400448224</v>
      </c>
      <c r="J25" s="3">
        <f t="shared" si="1"/>
        <v>2235528.0930864112</v>
      </c>
      <c r="K25" s="3">
        <f t="shared" si="1"/>
        <v>2723715.4005067865</v>
      </c>
      <c r="L25" s="3">
        <f t="shared" si="1"/>
        <v>3124011.5582472347</v>
      </c>
      <c r="M25" s="3">
        <f t="shared" si="1"/>
        <v>3691916.7503001299</v>
      </c>
      <c r="N25" s="3">
        <f t="shared" si="1"/>
        <v>4420694.180224508</v>
      </c>
      <c r="O25" s="3">
        <f t="shared" si="1"/>
        <v>5135740.4372769706</v>
      </c>
      <c r="P25" s="3">
        <f t="shared" si="1"/>
        <v>5683968.3657130189</v>
      </c>
      <c r="Q25" s="3">
        <f t="shared" si="1"/>
        <v>6518471.9566502813</v>
      </c>
      <c r="R25" s="3">
        <f t="shared" si="1"/>
        <v>7393173.2480964921</v>
      </c>
      <c r="S25" s="3">
        <f t="shared" si="1"/>
        <v>8576573.892700009</v>
      </c>
      <c r="T25" s="3">
        <f t="shared" si="1"/>
        <v>10448378.463320503</v>
      </c>
      <c r="U25" s="3">
        <f t="shared" si="1"/>
        <v>12778842.557486316</v>
      </c>
      <c r="V25" s="3">
        <f t="shared" si="1"/>
        <v>15907876.953532878</v>
      </c>
      <c r="W25" s="3">
        <f t="shared" si="1"/>
        <v>19452495.675977394</v>
      </c>
      <c r="X25" s="3">
        <f t="shared" si="1"/>
        <v>24018857.456979342</v>
      </c>
      <c r="Y25" s="3">
        <f t="shared" si="1"/>
        <v>30615269.532147255</v>
      </c>
      <c r="Z25" s="3">
        <f t="shared" si="1"/>
        <v>37700120.498709157</v>
      </c>
      <c r="AA25" s="3">
        <f t="shared" si="1"/>
        <v>44156099.690808326</v>
      </c>
      <c r="AB25" s="3">
        <f t="shared" si="1"/>
        <v>50274481.463314265</v>
      </c>
      <c r="AC25" s="3">
        <f t="shared" si="1"/>
        <v>56427924.213116467</v>
      </c>
      <c r="AD25" s="3">
        <f t="shared" si="1"/>
        <v>63914729.656769894</v>
      </c>
      <c r="AE25" s="3">
        <f t="shared" si="1"/>
        <v>72324700.296468139</v>
      </c>
      <c r="AF25" s="3">
        <f t="shared" si="1"/>
        <v>77383651.900622532</v>
      </c>
      <c r="AG25" s="3">
        <f t="shared" si="1"/>
        <v>84062579.537089318</v>
      </c>
      <c r="AH25" s="3">
        <f t="shared" si="1"/>
        <v>95314811.158517107</v>
      </c>
      <c r="AI25" s="3">
        <f t="shared" si="1"/>
        <v>107269846.72322363</v>
      </c>
      <c r="AJ25" s="3">
        <f t="shared" si="1"/>
        <v>120416333.87922466</v>
      </c>
      <c r="AK25" s="3">
        <f t="shared" si="1"/>
        <v>136653437.402446</v>
      </c>
      <c r="AL25" s="3">
        <f t="shared" si="1"/>
        <v>157967934.7314665</v>
      </c>
      <c r="AM25" s="3">
        <f t="shared" si="1"/>
        <v>177887631.39034548</v>
      </c>
      <c r="AN25" s="3">
        <f t="shared" si="1"/>
        <v>193893570.81460044</v>
      </c>
      <c r="AO25" s="3">
        <f t="shared" si="1"/>
        <v>202736427.07312277</v>
      </c>
      <c r="AP25" s="3">
        <f t="shared" si="1"/>
        <v>209784064.69514287</v>
      </c>
      <c r="AQ25" s="3">
        <f t="shared" si="1"/>
        <v>222929998.62654462</v>
      </c>
      <c r="AR25" s="3">
        <f t="shared" si="1"/>
        <v>236319487.61388427</v>
      </c>
      <c r="AS25" s="3">
        <f t="shared" si="1"/>
        <v>252326556.91469046</v>
      </c>
      <c r="AT25" s="3">
        <f t="shared" si="1"/>
        <v>271154107.54682559</v>
      </c>
      <c r="AU25" s="3">
        <f t="shared" si="1"/>
        <v>291979347.35142988</v>
      </c>
      <c r="AV25" s="3">
        <f t="shared" si="1"/>
        <v>317170861.93417782</v>
      </c>
      <c r="AW25" s="3">
        <f t="shared" si="1"/>
        <v>340508391.01280624</v>
      </c>
      <c r="AX25" s="3">
        <f t="shared" si="1"/>
        <v>362204547.96045369</v>
      </c>
      <c r="AY25" s="3">
        <f t="shared" si="1"/>
        <v>386657268.2632181</v>
      </c>
      <c r="AZ25" s="3">
        <f t="shared" si="1"/>
        <v>410190355.82506144</v>
      </c>
      <c r="BA25" s="3">
        <f t="shared" si="1"/>
        <v>441416420.14153486</v>
      </c>
      <c r="BB25" s="3">
        <f t="shared" si="1"/>
        <v>476657955.60768932</v>
      </c>
      <c r="BC25" s="3">
        <f t="shared" si="1"/>
        <v>516390011.51178366</v>
      </c>
      <c r="BD25" s="3">
        <f t="shared" si="1"/>
        <v>547456028.39438879</v>
      </c>
      <c r="BE25" s="3">
        <f t="shared" si="1"/>
        <v>535019675.85511267</v>
      </c>
      <c r="BF25" s="3">
        <f t="shared" si="1"/>
        <v>525888586.83977878</v>
      </c>
      <c r="BG25" s="3">
        <f t="shared" si="1"/>
        <v>514397013.9727006</v>
      </c>
      <c r="BH25" s="3">
        <f t="shared" si="1"/>
        <v>482363537.44100869</v>
      </c>
      <c r="BI25" s="3">
        <f t="shared" si="1"/>
        <v>468190397.94618636</v>
      </c>
      <c r="BJ25" s="3">
        <f t="shared" si="1"/>
        <v>473186288.07607722</v>
      </c>
      <c r="BK25" s="3">
        <f t="shared" si="1"/>
        <v>493929575.07614762</v>
      </c>
      <c r="BL25" s="3">
        <f t="shared" si="1"/>
        <v>506059128.2301181</v>
      </c>
      <c r="BM25" s="3">
        <f t="shared" si="1"/>
        <v>526332010.75305003</v>
      </c>
      <c r="BN25" s="3">
        <f t="shared" si="1"/>
        <v>548759995.84583545</v>
      </c>
      <c r="BO25" s="3">
        <f t="shared" si="1"/>
        <v>583697022.30811024</v>
      </c>
      <c r="BP25" s="3">
        <f t="shared" ref="BP25:BS25" si="2">SUM(BP7:BP24)</f>
        <v>564341760.67452693</v>
      </c>
      <c r="BQ25" s="3">
        <f t="shared" si="2"/>
        <v>603623197.99999952</v>
      </c>
      <c r="BR25" s="3">
        <f t="shared" si="2"/>
        <v>655260783</v>
      </c>
      <c r="BS25" s="3">
        <f t="shared" si="2"/>
        <v>714954969</v>
      </c>
      <c r="BT25" s="3"/>
    </row>
    <row r="26" spans="2:72" x14ac:dyDescent="0.2">
      <c r="B26" t="s">
        <v>31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33</v>
      </c>
      <c r="C28" s="3">
        <v>1717.2156599743325</v>
      </c>
      <c r="D28" s="3">
        <v>1910.9502577295855</v>
      </c>
      <c r="E28" s="3">
        <v>2197.2025226956812</v>
      </c>
      <c r="F28" s="3">
        <v>2575.2542836807947</v>
      </c>
      <c r="G28" s="3">
        <v>2980.7620534977668</v>
      </c>
      <c r="H28" s="3">
        <v>3077.386008637282</v>
      </c>
      <c r="I28" s="3">
        <v>3165.7118972142507</v>
      </c>
      <c r="J28" s="3">
        <v>3598.947826241334</v>
      </c>
      <c r="K28" s="3">
        <v>4185.8070256529281</v>
      </c>
      <c r="L28" s="3">
        <v>4965.9129855887986</v>
      </c>
      <c r="M28" s="3">
        <v>5648.3792862355358</v>
      </c>
      <c r="N28" s="3">
        <v>6578.8305759012965</v>
      </c>
      <c r="O28" s="3">
        <v>7642.0014718513239</v>
      </c>
      <c r="P28" s="3">
        <v>8719.4286795487569</v>
      </c>
      <c r="Q28" s="3">
        <v>9946.6916171773792</v>
      </c>
      <c r="R28" s="3">
        <v>11404.8147765207</v>
      </c>
      <c r="S28" s="3">
        <v>12698.651795881678</v>
      </c>
      <c r="T28" s="3">
        <v>14527.927655815916</v>
      </c>
      <c r="U28" s="3">
        <v>17173.860486554448</v>
      </c>
      <c r="V28" s="3">
        <v>20827.947419643584</v>
      </c>
      <c r="W28" s="3">
        <v>26044.128681085203</v>
      </c>
      <c r="X28" s="3">
        <v>31025.460865066863</v>
      </c>
      <c r="Y28" s="3">
        <v>37858.472230528212</v>
      </c>
      <c r="Z28" s="3">
        <v>48661.875146928236</v>
      </c>
      <c r="AA28" s="3">
        <v>60888.927795323638</v>
      </c>
      <c r="AB28" s="3">
        <v>71895.563696830461</v>
      </c>
      <c r="AC28" s="3">
        <v>90429.274610623717</v>
      </c>
      <c r="AD28" s="3">
        <v>96618.857725989728</v>
      </c>
      <c r="AE28" s="3">
        <v>119468.1726031453</v>
      </c>
      <c r="AF28" s="3">
        <v>131412.23603968218</v>
      </c>
      <c r="AG28" s="3">
        <v>181358.36229460753</v>
      </c>
      <c r="AH28" s="3">
        <v>179383.9375077677</v>
      </c>
      <c r="AI28" s="3">
        <v>195063.62963226173</v>
      </c>
      <c r="AJ28" s="3">
        <v>169775.34330198934</v>
      </c>
      <c r="AK28" s="3">
        <v>228435.17515543633</v>
      </c>
      <c r="AL28" s="3">
        <v>236700.03257458456</v>
      </c>
      <c r="AM28" s="3">
        <v>258642.67536590961</v>
      </c>
      <c r="AN28" s="3">
        <v>299551.51235119684</v>
      </c>
      <c r="AO28" s="3">
        <v>328753.62466713827</v>
      </c>
      <c r="AP28" s="3">
        <v>340450.57183236402</v>
      </c>
      <c r="AQ28" s="3">
        <v>354318.75992556417</v>
      </c>
      <c r="AR28" s="3">
        <v>375714.7501895664</v>
      </c>
      <c r="AS28" s="3">
        <v>377058.30938092113</v>
      </c>
      <c r="AT28" s="3">
        <v>384338.83711402788</v>
      </c>
      <c r="AU28" s="3">
        <v>376232.18976459303</v>
      </c>
      <c r="AV28" s="3">
        <v>410019.62093237729</v>
      </c>
      <c r="AW28" s="3">
        <v>413346.44988663046</v>
      </c>
      <c r="AX28" s="3">
        <v>404036.31916179386</v>
      </c>
      <c r="AY28" s="3">
        <v>364385.38493279438</v>
      </c>
      <c r="AZ28" s="3">
        <v>421513.26597162237</v>
      </c>
      <c r="BA28" s="3">
        <v>473114.10717177036</v>
      </c>
      <c r="BB28" s="3">
        <v>548247.92564321589</v>
      </c>
      <c r="BC28" s="3">
        <v>547229.67567102297</v>
      </c>
      <c r="BD28" s="3">
        <v>576061.36482774653</v>
      </c>
      <c r="BE28" s="3">
        <v>587197.74961564643</v>
      </c>
      <c r="BF28" s="3">
        <v>606801.2213219112</v>
      </c>
      <c r="BG28" s="3">
        <v>861000.44062153914</v>
      </c>
      <c r="BH28" s="3">
        <v>608717.12750985601</v>
      </c>
      <c r="BI28" s="3">
        <v>648514.25302653154</v>
      </c>
      <c r="BJ28" s="3">
        <v>589855.42704629712</v>
      </c>
      <c r="BK28" s="3">
        <v>619840.30921806197</v>
      </c>
      <c r="BL28" s="3">
        <v>531845.97975345969</v>
      </c>
      <c r="BM28" s="3">
        <v>528028.74173561099</v>
      </c>
      <c r="BN28" s="3">
        <v>527351.91483999428</v>
      </c>
      <c r="BO28" s="3">
        <v>566149.50922260422</v>
      </c>
      <c r="BP28" s="3">
        <v>568921.13870695478</v>
      </c>
      <c r="BQ28" s="3">
        <v>569801.99999999953</v>
      </c>
      <c r="BR28" s="3">
        <v>601217</v>
      </c>
      <c r="BS28" s="3">
        <v>652031</v>
      </c>
      <c r="BT28" s="3"/>
    </row>
    <row r="29" spans="2:72" x14ac:dyDescent="0.2">
      <c r="B29" t="s">
        <v>51</v>
      </c>
      <c r="C29" s="3">
        <f>C25+C28</f>
        <v>993034.85135169514</v>
      </c>
      <c r="D29" s="3">
        <f t="shared" ref="D29:BO29" si="3">D25+D28</f>
        <v>1143583.3640007945</v>
      </c>
      <c r="E29" s="3">
        <f t="shared" si="3"/>
        <v>1328779.469398695</v>
      </c>
      <c r="F29" s="3">
        <f t="shared" si="3"/>
        <v>1528248.3741572357</v>
      </c>
      <c r="G29" s="3">
        <f t="shared" si="3"/>
        <v>1623813.5827203672</v>
      </c>
      <c r="H29" s="3">
        <f t="shared" si="3"/>
        <v>1703736.2674990739</v>
      </c>
      <c r="I29" s="3">
        <f t="shared" si="3"/>
        <v>1927618.1123454382</v>
      </c>
      <c r="J29" s="3">
        <f t="shared" si="3"/>
        <v>2239127.0409126524</v>
      </c>
      <c r="K29" s="3">
        <f t="shared" si="3"/>
        <v>2727901.2075324394</v>
      </c>
      <c r="L29" s="3">
        <f t="shared" si="3"/>
        <v>3128977.4712328236</v>
      </c>
      <c r="M29" s="3">
        <f t="shared" si="3"/>
        <v>3697565.1295863655</v>
      </c>
      <c r="N29" s="3">
        <f t="shared" si="3"/>
        <v>4427273.0108004091</v>
      </c>
      <c r="O29" s="3">
        <f t="shared" si="3"/>
        <v>5143382.4387488216</v>
      </c>
      <c r="P29" s="3">
        <f t="shared" si="3"/>
        <v>5692687.7943925681</v>
      </c>
      <c r="Q29" s="3">
        <f t="shared" si="3"/>
        <v>6528418.6482674591</v>
      </c>
      <c r="R29" s="3">
        <f t="shared" si="3"/>
        <v>7404578.0628730124</v>
      </c>
      <c r="S29" s="3">
        <f t="shared" si="3"/>
        <v>8589272.5444958899</v>
      </c>
      <c r="T29" s="3">
        <f t="shared" si="3"/>
        <v>10462906.390976319</v>
      </c>
      <c r="U29" s="3">
        <f t="shared" si="3"/>
        <v>12796016.41797287</v>
      </c>
      <c r="V29" s="3">
        <f t="shared" si="3"/>
        <v>15928704.900952522</v>
      </c>
      <c r="W29" s="3">
        <f t="shared" si="3"/>
        <v>19478539.80465848</v>
      </c>
      <c r="X29" s="3">
        <f t="shared" si="3"/>
        <v>24049882.917844407</v>
      </c>
      <c r="Y29" s="3">
        <f t="shared" si="3"/>
        <v>30653128.004377782</v>
      </c>
      <c r="Z29" s="3">
        <f t="shared" si="3"/>
        <v>37748782.373856083</v>
      </c>
      <c r="AA29" s="3">
        <f t="shared" si="3"/>
        <v>44216988.618603647</v>
      </c>
      <c r="AB29" s="3">
        <f t="shared" si="3"/>
        <v>50346377.027011096</v>
      </c>
      <c r="AC29" s="3">
        <f t="shared" si="3"/>
        <v>56518353.487727091</v>
      </c>
      <c r="AD29" s="3">
        <f t="shared" si="3"/>
        <v>64011348.514495887</v>
      </c>
      <c r="AE29" s="3">
        <f t="shared" si="3"/>
        <v>72444168.469071284</v>
      </c>
      <c r="AF29" s="3">
        <f t="shared" si="3"/>
        <v>77515064.136662215</v>
      </c>
      <c r="AG29" s="3">
        <f t="shared" si="3"/>
        <v>84243937.899383932</v>
      </c>
      <c r="AH29" s="3">
        <f t="shared" si="3"/>
        <v>95494195.096024871</v>
      </c>
      <c r="AI29" s="3">
        <f t="shared" si="3"/>
        <v>107464910.35285589</v>
      </c>
      <c r="AJ29" s="3">
        <f t="shared" si="3"/>
        <v>120586109.22252665</v>
      </c>
      <c r="AK29" s="3">
        <f t="shared" si="3"/>
        <v>136881872.57760143</v>
      </c>
      <c r="AL29" s="3">
        <f t="shared" si="3"/>
        <v>158204634.7640411</v>
      </c>
      <c r="AM29" s="3">
        <f t="shared" si="3"/>
        <v>178146274.06571138</v>
      </c>
      <c r="AN29" s="3">
        <f t="shared" si="3"/>
        <v>194193122.32695162</v>
      </c>
      <c r="AO29" s="3">
        <f t="shared" si="3"/>
        <v>203065180.69778991</v>
      </c>
      <c r="AP29" s="3">
        <f t="shared" si="3"/>
        <v>210124515.26697522</v>
      </c>
      <c r="AQ29" s="3">
        <f t="shared" si="3"/>
        <v>223284317.3864702</v>
      </c>
      <c r="AR29" s="3">
        <f t="shared" si="3"/>
        <v>236695202.36407384</v>
      </c>
      <c r="AS29" s="3">
        <f t="shared" si="3"/>
        <v>252703615.22407138</v>
      </c>
      <c r="AT29" s="3">
        <f t="shared" si="3"/>
        <v>271538446.38393962</v>
      </c>
      <c r="AU29" s="3">
        <f t="shared" si="3"/>
        <v>292355579.5411945</v>
      </c>
      <c r="AV29" s="3">
        <f t="shared" si="3"/>
        <v>317580881.55511022</v>
      </c>
      <c r="AW29" s="3">
        <f t="shared" si="3"/>
        <v>340921737.46269286</v>
      </c>
      <c r="AX29" s="3">
        <f t="shared" si="3"/>
        <v>362608584.27961546</v>
      </c>
      <c r="AY29" s="3">
        <f t="shared" si="3"/>
        <v>387021653.64815092</v>
      </c>
      <c r="AZ29" s="3">
        <f t="shared" si="3"/>
        <v>410611869.09103304</v>
      </c>
      <c r="BA29" s="3">
        <f t="shared" si="3"/>
        <v>441889534.24870664</v>
      </c>
      <c r="BB29" s="3">
        <f t="shared" si="3"/>
        <v>477206203.53333253</v>
      </c>
      <c r="BC29" s="3">
        <f t="shared" si="3"/>
        <v>516937241.1874547</v>
      </c>
      <c r="BD29" s="3">
        <f t="shared" si="3"/>
        <v>548032089.75921655</v>
      </c>
      <c r="BE29" s="3">
        <f t="shared" si="3"/>
        <v>535606873.60472834</v>
      </c>
      <c r="BF29" s="3">
        <f t="shared" si="3"/>
        <v>526495388.06110072</v>
      </c>
      <c r="BG29" s="3">
        <f t="shared" si="3"/>
        <v>515258014.41332215</v>
      </c>
      <c r="BH29" s="3">
        <f t="shared" si="3"/>
        <v>482972254.56851852</v>
      </c>
      <c r="BI29" s="3">
        <f t="shared" si="3"/>
        <v>468838912.19921291</v>
      </c>
      <c r="BJ29" s="3">
        <f t="shared" si="3"/>
        <v>473776143.50312352</v>
      </c>
      <c r="BK29" s="3">
        <f t="shared" si="3"/>
        <v>494549415.38536566</v>
      </c>
      <c r="BL29" s="3">
        <f t="shared" si="3"/>
        <v>506590974.20987153</v>
      </c>
      <c r="BM29" s="3">
        <f t="shared" si="3"/>
        <v>526860039.49478567</v>
      </c>
      <c r="BN29" s="3">
        <f t="shared" si="3"/>
        <v>549287347.76067543</v>
      </c>
      <c r="BO29" s="3">
        <f t="shared" si="3"/>
        <v>584263171.81733286</v>
      </c>
      <c r="BP29" s="3">
        <f>BP25+BP28</f>
        <v>564910681.81323385</v>
      </c>
      <c r="BQ29" s="3">
        <f t="shared" ref="BQ29:BS29" si="4">BQ25+BQ28</f>
        <v>604192999.99999952</v>
      </c>
      <c r="BR29" s="3">
        <f t="shared" si="4"/>
        <v>655862000</v>
      </c>
      <c r="BS29" s="3">
        <f t="shared" si="4"/>
        <v>715607000</v>
      </c>
      <c r="BT29" s="3"/>
    </row>
    <row r="30" spans="2:72" x14ac:dyDescent="0.2">
      <c r="BJ30" s="3"/>
      <c r="BM30" s="3"/>
      <c r="BN30" s="3"/>
      <c r="BO30" s="3"/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BS34"/>
  <sheetViews>
    <sheetView zoomScale="125" zoomScaleNormal="125" zoomScalePageLayoutView="125" workbookViewId="0">
      <pane xSplit="8600" topLeftCell="BL1" activePane="topRight"/>
      <selection activeCell="C27" sqref="C27:BS27"/>
      <selection pane="topRight" activeCell="BR4" sqref="BR4:BS4"/>
    </sheetView>
  </sheetViews>
  <sheetFormatPr baseColWidth="10" defaultRowHeight="16" x14ac:dyDescent="0.2"/>
  <cols>
    <col min="1" max="1" width="5.5" customWidth="1"/>
    <col min="59" max="59" width="13.6640625" customWidth="1"/>
    <col min="60" max="60" width="12.5" customWidth="1"/>
    <col min="61" max="61" width="11.6640625" customWidth="1"/>
    <col min="62" max="62" width="11.33203125" bestFit="1" customWidth="1"/>
    <col min="63" max="63" width="11.83203125" customWidth="1"/>
    <col min="64" max="64" width="11.5" customWidth="1"/>
    <col min="65" max="65" width="11.6640625" customWidth="1"/>
    <col min="66" max="66" width="11.83203125" customWidth="1"/>
    <col min="67" max="67" width="12.5" customWidth="1"/>
    <col min="68" max="68" width="12.1640625" style="3" customWidth="1"/>
    <col min="69" max="69" width="13.1640625" style="3" customWidth="1"/>
    <col min="70" max="70" width="12.5" customWidth="1"/>
    <col min="71" max="71" width="13.1640625" customWidth="1"/>
  </cols>
  <sheetData>
    <row r="2" spans="1:71" x14ac:dyDescent="0.2">
      <c r="B2" s="1" t="s">
        <v>117</v>
      </c>
    </row>
    <row r="3" spans="1:71" x14ac:dyDescent="0.2">
      <c r="B3" t="s">
        <v>22</v>
      </c>
    </row>
    <row r="4" spans="1:71" x14ac:dyDescent="0.2">
      <c r="BR4" s="5" t="s">
        <v>147</v>
      </c>
      <c r="BS4" s="5" t="s">
        <v>148</v>
      </c>
    </row>
    <row r="5" spans="1:71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f>BK5+1</f>
        <v>2016</v>
      </c>
      <c r="BM5" s="5">
        <f t="shared" ref="BM5:BO5" si="0">BL5+1</f>
        <v>2017</v>
      </c>
      <c r="BN5" s="5">
        <f t="shared" si="0"/>
        <v>2018</v>
      </c>
      <c r="BO5" s="5">
        <f t="shared" si="0"/>
        <v>2019</v>
      </c>
      <c r="BP5" s="5">
        <f>BO5+1</f>
        <v>2020</v>
      </c>
      <c r="BQ5" s="5">
        <f>BP5+1</f>
        <v>2021</v>
      </c>
      <c r="BR5" s="5">
        <f t="shared" ref="BR5:BS5" si="1">BQ5+1</f>
        <v>2022</v>
      </c>
      <c r="BS5" s="5">
        <f t="shared" si="1"/>
        <v>2023</v>
      </c>
    </row>
    <row r="6" spans="1:71" x14ac:dyDescent="0.2">
      <c r="B6" t="s">
        <v>3</v>
      </c>
      <c r="C6" s="3">
        <v>204067.73090719822</v>
      </c>
      <c r="D6" s="3">
        <v>235755.27992670867</v>
      </c>
      <c r="E6" s="3">
        <v>274786.29966916551</v>
      </c>
      <c r="F6" s="3">
        <v>315548.04691840376</v>
      </c>
      <c r="G6" s="3">
        <v>334701.72400108702</v>
      </c>
      <c r="H6" s="3">
        <v>345982.35089707462</v>
      </c>
      <c r="I6" s="3">
        <v>385638.01365999831</v>
      </c>
      <c r="J6" s="3">
        <v>444338.80009565671</v>
      </c>
      <c r="K6" s="3">
        <v>536909.77516431373</v>
      </c>
      <c r="L6" s="3">
        <v>599417.3639068437</v>
      </c>
      <c r="M6" s="3">
        <v>689146.63538878795</v>
      </c>
      <c r="N6" s="3">
        <v>815762.06686617201</v>
      </c>
      <c r="O6" s="3">
        <v>936759.5776434422</v>
      </c>
      <c r="P6" s="3">
        <v>1022547.3568290999</v>
      </c>
      <c r="Q6" s="3">
        <v>1156386.7944976995</v>
      </c>
      <c r="R6" s="3">
        <v>1296246.9864290007</v>
      </c>
      <c r="S6" s="3">
        <v>1485910.9839697354</v>
      </c>
      <c r="T6" s="3">
        <v>1778278.3959717033</v>
      </c>
      <c r="U6" s="3">
        <v>2136133.9130986314</v>
      </c>
      <c r="V6" s="3">
        <v>2609125.2740334026</v>
      </c>
      <c r="W6" s="3">
        <v>3129863.7140704957</v>
      </c>
      <c r="X6" s="3">
        <v>3843076.2469155667</v>
      </c>
      <c r="Y6" s="3">
        <v>4870540.2783697201</v>
      </c>
      <c r="Z6" s="3">
        <v>5966954.5440191114</v>
      </c>
      <c r="AA6" s="3">
        <v>6951894.2096572425</v>
      </c>
      <c r="AB6" s="3">
        <v>7899417.012002171</v>
      </c>
      <c r="AC6" s="3">
        <v>8848004.5706737507</v>
      </c>
      <c r="AD6" s="3">
        <v>10078278.067446414</v>
      </c>
      <c r="AE6" s="3">
        <v>11467813.089123128</v>
      </c>
      <c r="AF6" s="3">
        <v>12255905.630822051</v>
      </c>
      <c r="AG6" s="3">
        <v>13298018.685952131</v>
      </c>
      <c r="AH6" s="3">
        <v>15133962.705927523</v>
      </c>
      <c r="AI6" s="3">
        <v>17094848.531213906</v>
      </c>
      <c r="AJ6" s="3">
        <v>19208501.678763855</v>
      </c>
      <c r="AK6" s="3">
        <v>21818150.911398247</v>
      </c>
      <c r="AL6" s="3">
        <v>25100175.27301072</v>
      </c>
      <c r="AM6" s="3">
        <v>27900004.151654486</v>
      </c>
      <c r="AN6" s="3">
        <v>30375475.845056862</v>
      </c>
      <c r="AO6" s="3">
        <v>31443881.917722203</v>
      </c>
      <c r="AP6" s="3">
        <v>33026123.871623393</v>
      </c>
      <c r="AQ6" s="3">
        <v>34717801.233197771</v>
      </c>
      <c r="AR6" s="3">
        <v>36145237.547224738</v>
      </c>
      <c r="AS6" s="3">
        <v>39146640.495065846</v>
      </c>
      <c r="AT6" s="3">
        <v>41371605.030353062</v>
      </c>
      <c r="AU6" s="3">
        <v>44601504.10179048</v>
      </c>
      <c r="AV6" s="3">
        <v>48575109.156973317</v>
      </c>
      <c r="AW6" s="3">
        <v>52084597.785144798</v>
      </c>
      <c r="AX6" s="3">
        <v>55580801.306775317</v>
      </c>
      <c r="AY6" s="3">
        <v>59591190.646665394</v>
      </c>
      <c r="AZ6" s="3">
        <v>63318664.417573012</v>
      </c>
      <c r="BA6" s="3">
        <v>68498369.151534349</v>
      </c>
      <c r="BB6" s="3">
        <v>74772727.371232927</v>
      </c>
      <c r="BC6" s="3">
        <v>80794239.512730256</v>
      </c>
      <c r="BD6" s="3">
        <v>85241229.982460409</v>
      </c>
      <c r="BE6" s="3">
        <v>83329021.81076014</v>
      </c>
      <c r="BF6" s="3">
        <v>81275268.734669626</v>
      </c>
      <c r="BG6" s="3">
        <v>79882578.418805093</v>
      </c>
      <c r="BH6" s="3">
        <v>74190407.666752353</v>
      </c>
      <c r="BI6" s="3">
        <v>72017502.475891724</v>
      </c>
      <c r="BJ6" s="3">
        <v>72865054.542133167</v>
      </c>
      <c r="BK6" s="3">
        <v>76032306.260159373</v>
      </c>
      <c r="BL6" s="3">
        <v>77477637.769321457</v>
      </c>
      <c r="BM6" s="3">
        <v>80489756.592143759</v>
      </c>
      <c r="BN6" s="3">
        <v>84248641.231967717</v>
      </c>
      <c r="BO6" s="3">
        <v>89776955.62164329</v>
      </c>
      <c r="BP6" s="3">
        <v>86851717.532715961</v>
      </c>
      <c r="BQ6" s="3">
        <v>93397846.329192251</v>
      </c>
      <c r="BR6" s="3">
        <v>102052489.78385319</v>
      </c>
      <c r="BS6" s="3">
        <v>109734897.88201052</v>
      </c>
    </row>
    <row r="7" spans="1:71" x14ac:dyDescent="0.2">
      <c r="B7" t="s">
        <v>4</v>
      </c>
      <c r="C7" s="3">
        <v>53696.545745661133</v>
      </c>
      <c r="D7" s="3">
        <v>62309.534831360237</v>
      </c>
      <c r="E7" s="3">
        <v>72946.348285730841</v>
      </c>
      <c r="F7" s="3">
        <v>84091.136521813882</v>
      </c>
      <c r="G7" s="3">
        <v>89532.342289451248</v>
      </c>
      <c r="H7" s="3">
        <v>93633.76698395783</v>
      </c>
      <c r="I7" s="3">
        <v>105590.54596921583</v>
      </c>
      <c r="J7" s="3">
        <v>122643.57376761029</v>
      </c>
      <c r="K7" s="3">
        <v>149391.4789640074</v>
      </c>
      <c r="L7" s="3">
        <v>166988.78976723008</v>
      </c>
      <c r="M7" s="3">
        <v>192151.9412956156</v>
      </c>
      <c r="N7" s="3">
        <v>226014.35547701133</v>
      </c>
      <c r="O7" s="3">
        <v>257877.27575199064</v>
      </c>
      <c r="P7" s="3">
        <v>277017.78338464949</v>
      </c>
      <c r="Q7" s="3">
        <v>308261.60225092655</v>
      </c>
      <c r="R7" s="3">
        <v>342271.84446894983</v>
      </c>
      <c r="S7" s="3">
        <v>388637.98484036926</v>
      </c>
      <c r="T7" s="3">
        <v>464751.27867622051</v>
      </c>
      <c r="U7" s="3">
        <v>557623.04208804935</v>
      </c>
      <c r="V7" s="3">
        <v>682436.28632101044</v>
      </c>
      <c r="W7" s="3">
        <v>820059.2607826225</v>
      </c>
      <c r="X7" s="3">
        <v>1011891.8920209961</v>
      </c>
      <c r="Y7" s="3">
        <v>1288489.576726919</v>
      </c>
      <c r="Z7" s="3">
        <v>1589249.8947127457</v>
      </c>
      <c r="AA7" s="3">
        <v>1863916.3344497553</v>
      </c>
      <c r="AB7" s="3">
        <v>2139577.2294947831</v>
      </c>
      <c r="AC7" s="3">
        <v>2420748.4927548366</v>
      </c>
      <c r="AD7" s="3">
        <v>2750300.9660251215</v>
      </c>
      <c r="AE7" s="3">
        <v>3121493.8608406745</v>
      </c>
      <c r="AF7" s="3">
        <v>3329058.6247897618</v>
      </c>
      <c r="AG7" s="3">
        <v>3604581.7472896595</v>
      </c>
      <c r="AH7" s="3">
        <v>4088944.337794825</v>
      </c>
      <c r="AI7" s="3">
        <v>4603684.9603833258</v>
      </c>
      <c r="AJ7" s="3">
        <v>5148056.4045387981</v>
      </c>
      <c r="AK7" s="3">
        <v>5819428.0786887323</v>
      </c>
      <c r="AL7" s="3">
        <v>6648234.815474146</v>
      </c>
      <c r="AM7" s="3">
        <v>7444811.1930448096</v>
      </c>
      <c r="AN7" s="3">
        <v>7889596.3343886044</v>
      </c>
      <c r="AO7" s="3">
        <v>8161191.2324324399</v>
      </c>
      <c r="AP7" s="3">
        <v>8358317.4646397298</v>
      </c>
      <c r="AQ7" s="3">
        <v>8631154.3755912073</v>
      </c>
      <c r="AR7" s="3">
        <v>9361719.0866359975</v>
      </c>
      <c r="AS7" s="3">
        <v>9857980.2832611278</v>
      </c>
      <c r="AT7" s="3">
        <v>10346121.180020146</v>
      </c>
      <c r="AU7" s="3">
        <v>10834744.064579839</v>
      </c>
      <c r="AV7" s="3">
        <v>11664556.124968693</v>
      </c>
      <c r="AW7" s="3">
        <v>12380120.254019316</v>
      </c>
      <c r="AX7" s="3">
        <v>13234074.158609396</v>
      </c>
      <c r="AY7" s="3">
        <v>13961254.72208884</v>
      </c>
      <c r="AZ7" s="3">
        <v>14671294.682169175</v>
      </c>
      <c r="BA7" s="3">
        <v>15531377.459344383</v>
      </c>
      <c r="BB7" s="3">
        <v>16647519.430410568</v>
      </c>
      <c r="BC7" s="3">
        <v>18078572.047991782</v>
      </c>
      <c r="BD7" s="3">
        <v>19271674.377416402</v>
      </c>
      <c r="BE7" s="3">
        <v>18686331.458011042</v>
      </c>
      <c r="BF7" s="3">
        <v>18337591.217689987</v>
      </c>
      <c r="BG7" s="3">
        <v>17961087.308554575</v>
      </c>
      <c r="BH7" s="3">
        <v>16831592.248235174</v>
      </c>
      <c r="BI7" s="3">
        <v>16306226.974855505</v>
      </c>
      <c r="BJ7" s="3">
        <v>16275430.607759317</v>
      </c>
      <c r="BK7" s="3">
        <v>16829650.435932375</v>
      </c>
      <c r="BL7" s="3">
        <v>17175903.433836292</v>
      </c>
      <c r="BM7" s="3">
        <v>17872700.583265737</v>
      </c>
      <c r="BN7" s="3">
        <v>18535011.875545871</v>
      </c>
      <c r="BO7" s="3">
        <v>19605289.679061033</v>
      </c>
      <c r="BP7" s="3">
        <v>19333012.66695467</v>
      </c>
      <c r="BQ7" s="3">
        <v>20315892.309280667</v>
      </c>
      <c r="BR7" s="3">
        <v>21845251.792528138</v>
      </c>
      <c r="BS7" s="3">
        <v>23661114.87475102</v>
      </c>
    </row>
    <row r="8" spans="1:71" x14ac:dyDescent="0.2">
      <c r="B8" t="s">
        <v>5</v>
      </c>
      <c r="C8" s="3">
        <v>54760.270803045001</v>
      </c>
      <c r="D8" s="3">
        <v>63131.662859352451</v>
      </c>
      <c r="E8" s="3">
        <v>73424.690020730239</v>
      </c>
      <c r="F8" s="3">
        <v>85485.09291358538</v>
      </c>
      <c r="G8" s="3">
        <v>91915.446753833152</v>
      </c>
      <c r="H8" s="3">
        <v>96790.568769767182</v>
      </c>
      <c r="I8" s="3">
        <v>109904.75569221881</v>
      </c>
      <c r="J8" s="3">
        <v>126140.50688000968</v>
      </c>
      <c r="K8" s="3">
        <v>151806.67143852875</v>
      </c>
      <c r="L8" s="3">
        <v>167296.19548387901</v>
      </c>
      <c r="M8" s="3">
        <v>189860.20217006624</v>
      </c>
      <c r="N8" s="3">
        <v>221881.14154997491</v>
      </c>
      <c r="O8" s="3">
        <v>251510.09416869917</v>
      </c>
      <c r="P8" s="3">
        <v>269972.2535577435</v>
      </c>
      <c r="Q8" s="3">
        <v>300219.58638097986</v>
      </c>
      <c r="R8" s="3">
        <v>331518.54049128777</v>
      </c>
      <c r="S8" s="3">
        <v>374364.31891147007</v>
      </c>
      <c r="T8" s="3">
        <v>445547.78209231206</v>
      </c>
      <c r="U8" s="3">
        <v>532254.19386681961</v>
      </c>
      <c r="V8" s="3">
        <v>656647.43943869649</v>
      </c>
      <c r="W8" s="3">
        <v>795527.13861284324</v>
      </c>
      <c r="X8" s="3">
        <v>974562.9310314852</v>
      </c>
      <c r="Y8" s="3">
        <v>1232216.9418607198</v>
      </c>
      <c r="Z8" s="3">
        <v>1499840.0162131502</v>
      </c>
      <c r="AA8" s="3">
        <v>1736075.4808388907</v>
      </c>
      <c r="AB8" s="3">
        <v>1961999.3991191376</v>
      </c>
      <c r="AC8" s="3">
        <v>2184503.2744807801</v>
      </c>
      <c r="AD8" s="3">
        <v>2481160.8243141882</v>
      </c>
      <c r="AE8" s="3">
        <v>2815105.5290513309</v>
      </c>
      <c r="AF8" s="3">
        <v>2982732.7486922895</v>
      </c>
      <c r="AG8" s="3">
        <v>3208467.3725678939</v>
      </c>
      <c r="AH8" s="3">
        <v>3575555.385019809</v>
      </c>
      <c r="AI8" s="3">
        <v>3954580.359741725</v>
      </c>
      <c r="AJ8" s="3">
        <v>4276039.0313576497</v>
      </c>
      <c r="AK8" s="3">
        <v>4673706.4499033568</v>
      </c>
      <c r="AL8" s="3">
        <v>5303171.494307627</v>
      </c>
      <c r="AM8" s="3">
        <v>5861848.8456054321</v>
      </c>
      <c r="AN8" s="3">
        <v>6444188.0876117917</v>
      </c>
      <c r="AO8" s="3">
        <v>6469893.7522796728</v>
      </c>
      <c r="AP8" s="3">
        <v>6454455.7286902545</v>
      </c>
      <c r="AQ8" s="3">
        <v>6356934.9883869644</v>
      </c>
      <c r="AR8" s="3">
        <v>6472032.5496164858</v>
      </c>
      <c r="AS8" s="3">
        <v>6886545.6494738609</v>
      </c>
      <c r="AT8" s="3">
        <v>7282784.0589005472</v>
      </c>
      <c r="AU8" s="3">
        <v>7541126.5033596298</v>
      </c>
      <c r="AV8" s="3">
        <v>8034166.5543774888</v>
      </c>
      <c r="AW8" s="3">
        <v>8651723.2701190375</v>
      </c>
      <c r="AX8" s="3">
        <v>9106840.231155239</v>
      </c>
      <c r="AY8" s="3">
        <v>9621369.4020504039</v>
      </c>
      <c r="AZ8" s="3">
        <v>10082090.539170237</v>
      </c>
      <c r="BA8" s="3">
        <v>10780084.97984389</v>
      </c>
      <c r="BB8" s="3">
        <v>11628433.664716762</v>
      </c>
      <c r="BC8" s="3">
        <v>12566166.386191797</v>
      </c>
      <c r="BD8" s="3">
        <v>13293683.653502509</v>
      </c>
      <c r="BE8" s="3">
        <v>12744014.739940114</v>
      </c>
      <c r="BF8" s="3">
        <v>12560450.95106516</v>
      </c>
      <c r="BG8" s="3">
        <v>12334208.088024898</v>
      </c>
      <c r="BH8" s="3">
        <v>11524773.333710229</v>
      </c>
      <c r="BI8" s="3">
        <v>10991521.941807607</v>
      </c>
      <c r="BJ8" s="3">
        <v>10952355.947405132</v>
      </c>
      <c r="BK8" s="3">
        <v>11250925.950646032</v>
      </c>
      <c r="BL8" s="3">
        <v>11342851.086162694</v>
      </c>
      <c r="BM8" s="3">
        <v>11689257.002265615</v>
      </c>
      <c r="BN8" s="3">
        <v>12077779.710890735</v>
      </c>
      <c r="BO8" s="3">
        <v>12598064.099475341</v>
      </c>
      <c r="BP8" s="3">
        <v>12154178.05183983</v>
      </c>
      <c r="BQ8" s="3">
        <v>12813607.96697567</v>
      </c>
      <c r="BR8" s="3">
        <v>13725139.407771682</v>
      </c>
      <c r="BS8" s="3">
        <v>15032259.603636125</v>
      </c>
    </row>
    <row r="9" spans="1:71" x14ac:dyDescent="0.2">
      <c r="B9" t="s">
        <v>6</v>
      </c>
      <c r="C9" s="3">
        <v>22044.928712298635</v>
      </c>
      <c r="D9" s="3">
        <v>25467.071485546789</v>
      </c>
      <c r="E9" s="3">
        <v>29680.836607350382</v>
      </c>
      <c r="F9" s="3">
        <v>34803.968032300269</v>
      </c>
      <c r="G9" s="3">
        <v>37695.694022726631</v>
      </c>
      <c r="H9" s="3">
        <v>39895.110771571031</v>
      </c>
      <c r="I9" s="3">
        <v>45525.039113183528</v>
      </c>
      <c r="J9" s="3">
        <v>53174.493039789617</v>
      </c>
      <c r="K9" s="3">
        <v>65135.972050785662</v>
      </c>
      <c r="L9" s="3">
        <v>73507.955094704259</v>
      </c>
      <c r="M9" s="3">
        <v>85412.44404304857</v>
      </c>
      <c r="N9" s="3">
        <v>102305.77723767882</v>
      </c>
      <c r="O9" s="3">
        <v>118845.09419468035</v>
      </c>
      <c r="P9" s="3">
        <v>133334.21756576202</v>
      </c>
      <c r="Q9" s="3">
        <v>154946.94202636095</v>
      </c>
      <c r="R9" s="3">
        <v>176946.81251476283</v>
      </c>
      <c r="S9" s="3">
        <v>206635.59402651177</v>
      </c>
      <c r="T9" s="3">
        <v>251134.3018591599</v>
      </c>
      <c r="U9" s="3">
        <v>306326.852120806</v>
      </c>
      <c r="V9" s="3">
        <v>375365.92786023428</v>
      </c>
      <c r="W9" s="3">
        <v>451697.30738124502</v>
      </c>
      <c r="X9" s="3">
        <v>557173.02383543085</v>
      </c>
      <c r="Y9" s="3">
        <v>709354.67345028091</v>
      </c>
      <c r="Z9" s="3">
        <v>884526.86061833776</v>
      </c>
      <c r="AA9" s="3">
        <v>1048895.4484998528</v>
      </c>
      <c r="AB9" s="3">
        <v>1214888.397098498</v>
      </c>
      <c r="AC9" s="3">
        <v>1387053.3506143137</v>
      </c>
      <c r="AD9" s="3">
        <v>1618112.382643902</v>
      </c>
      <c r="AE9" s="3">
        <v>1885685.5038246098</v>
      </c>
      <c r="AF9" s="3">
        <v>2059841.8667281098</v>
      </c>
      <c r="AG9" s="3">
        <v>2284222.8217643504</v>
      </c>
      <c r="AH9" s="3">
        <v>2620384.0099306218</v>
      </c>
      <c r="AI9" s="3">
        <v>2983436.7682537772</v>
      </c>
      <c r="AJ9" s="3">
        <v>3305030.3086652425</v>
      </c>
      <c r="AK9" s="3">
        <v>3700919.1424969342</v>
      </c>
      <c r="AL9" s="3">
        <v>4169615.3046565293</v>
      </c>
      <c r="AM9" s="3">
        <v>4559207.9719283851</v>
      </c>
      <c r="AN9" s="3">
        <v>4883685.2072403878</v>
      </c>
      <c r="AO9" s="3">
        <v>4978817.4231229862</v>
      </c>
      <c r="AP9" s="3">
        <v>5256167.275442156</v>
      </c>
      <c r="AQ9" s="3">
        <v>5729693.4844310526</v>
      </c>
      <c r="AR9" s="3">
        <v>6329515.3578814631</v>
      </c>
      <c r="AS9" s="3">
        <v>6974869.975941183</v>
      </c>
      <c r="AT9" s="3">
        <v>7474391.2317370102</v>
      </c>
      <c r="AU9" s="3">
        <v>7935892.2616055198</v>
      </c>
      <c r="AV9" s="3">
        <v>8761020.5288437027</v>
      </c>
      <c r="AW9" s="3">
        <v>9489312.3511991557</v>
      </c>
      <c r="AX9" s="3">
        <v>9988503.3161610719</v>
      </c>
      <c r="AY9" s="3">
        <v>10493476.505071882</v>
      </c>
      <c r="AZ9" s="3">
        <v>11484581.749725729</v>
      </c>
      <c r="BA9" s="3">
        <v>12497857.213855127</v>
      </c>
      <c r="BB9" s="3">
        <v>13284548.381989831</v>
      </c>
      <c r="BC9" s="3">
        <v>14280593.196154622</v>
      </c>
      <c r="BD9" s="3">
        <v>15138314.592110742</v>
      </c>
      <c r="BE9" s="3">
        <v>14691464.421342224</v>
      </c>
      <c r="BF9" s="3">
        <v>14370156.904197052</v>
      </c>
      <c r="BG9" s="3">
        <v>14186833.719272636</v>
      </c>
      <c r="BH9" s="3">
        <v>13441041.598245425</v>
      </c>
      <c r="BI9" s="3">
        <v>13248485.242245805</v>
      </c>
      <c r="BJ9" s="3">
        <v>13578948.477325518</v>
      </c>
      <c r="BK9" s="3">
        <v>14384310.125249868</v>
      </c>
      <c r="BL9" s="3">
        <v>14996318.734633459</v>
      </c>
      <c r="BM9" s="3">
        <v>15648291.194874983</v>
      </c>
      <c r="BN9" s="3">
        <v>16535234.133497206</v>
      </c>
      <c r="BO9" s="3">
        <v>17391634.788103923</v>
      </c>
      <c r="BP9" s="3">
        <v>15219201.784723336</v>
      </c>
      <c r="BQ9" s="3">
        <v>16196344.902254865</v>
      </c>
      <c r="BR9" s="3">
        <v>18933385.264470674</v>
      </c>
      <c r="BS9" s="3">
        <v>21467271.365426194</v>
      </c>
    </row>
    <row r="10" spans="1:71" x14ac:dyDescent="0.2">
      <c r="B10" t="s">
        <v>7</v>
      </c>
      <c r="C10" s="3">
        <v>33823.521975436546</v>
      </c>
      <c r="D10" s="3">
        <v>39662.426594779434</v>
      </c>
      <c r="E10" s="3">
        <v>46915.260040571389</v>
      </c>
      <c r="F10" s="3">
        <v>54598.434258295674</v>
      </c>
      <c r="G10" s="3">
        <v>58683.049801137538</v>
      </c>
      <c r="H10" s="3">
        <v>60326.593532976491</v>
      </c>
      <c r="I10" s="3">
        <v>66850.293234593672</v>
      </c>
      <c r="J10" s="3">
        <v>79083.768501136612</v>
      </c>
      <c r="K10" s="3">
        <v>98114.733515190645</v>
      </c>
      <c r="L10" s="3">
        <v>112100.8834653706</v>
      </c>
      <c r="M10" s="3">
        <v>131849.04804922579</v>
      </c>
      <c r="N10" s="3">
        <v>160775.23974124214</v>
      </c>
      <c r="O10" s="3">
        <v>190067.07249361929</v>
      </c>
      <c r="P10" s="3">
        <v>211515.79309130809</v>
      </c>
      <c r="Q10" s="3">
        <v>243826.45138702009</v>
      </c>
      <c r="R10" s="3">
        <v>281606.29195866012</v>
      </c>
      <c r="S10" s="3">
        <v>332532.96075978136</v>
      </c>
      <c r="T10" s="3">
        <v>407065.82031129336</v>
      </c>
      <c r="U10" s="3">
        <v>500154.26991660573</v>
      </c>
      <c r="V10" s="3">
        <v>607205.36529579537</v>
      </c>
      <c r="W10" s="3">
        <v>724006.63233510044</v>
      </c>
      <c r="X10" s="3">
        <v>904394.4233007126</v>
      </c>
      <c r="Y10" s="3">
        <v>1165816.8593824035</v>
      </c>
      <c r="Z10" s="3">
        <v>1493490.6310146325</v>
      </c>
      <c r="AA10" s="3">
        <v>1819388.9127812176</v>
      </c>
      <c r="AB10" s="3">
        <v>2090652.5726132039</v>
      </c>
      <c r="AC10" s="3">
        <v>2368056.7797519634</v>
      </c>
      <c r="AD10" s="3">
        <v>2692880.7724676915</v>
      </c>
      <c r="AE10" s="3">
        <v>3059125.5793610141</v>
      </c>
      <c r="AF10" s="3">
        <v>3276624.8594624563</v>
      </c>
      <c r="AG10" s="3">
        <v>3562904.4965874841</v>
      </c>
      <c r="AH10" s="3">
        <v>4101682.8767492082</v>
      </c>
      <c r="AI10" s="3">
        <v>4686242.9141112491</v>
      </c>
      <c r="AJ10" s="3">
        <v>5224715.4177222131</v>
      </c>
      <c r="AK10" s="3">
        <v>5888297.0231905608</v>
      </c>
      <c r="AL10" s="3">
        <v>6657355.9432662437</v>
      </c>
      <c r="AM10" s="3">
        <v>7335059.5796019239</v>
      </c>
      <c r="AN10" s="3">
        <v>8178947.46520341</v>
      </c>
      <c r="AO10" s="3">
        <v>8406547.8749646377</v>
      </c>
      <c r="AP10" s="3">
        <v>8722120.2203877475</v>
      </c>
      <c r="AQ10" s="3">
        <v>9769106.1190577559</v>
      </c>
      <c r="AR10" s="3">
        <v>10523626.690205205</v>
      </c>
      <c r="AS10" s="3">
        <v>11273996.755320743</v>
      </c>
      <c r="AT10" s="3">
        <v>12272772.433161357</v>
      </c>
      <c r="AU10" s="3">
        <v>13353961.407873871</v>
      </c>
      <c r="AV10" s="3">
        <v>14170707.024236267</v>
      </c>
      <c r="AW10" s="3">
        <v>15480528.992878795</v>
      </c>
      <c r="AX10" s="3">
        <v>16337821.706356404</v>
      </c>
      <c r="AY10" s="3">
        <v>17526264.685067575</v>
      </c>
      <c r="AZ10" s="3">
        <v>18519066.979011793</v>
      </c>
      <c r="BA10" s="3">
        <v>20020832.552566778</v>
      </c>
      <c r="BB10" s="3">
        <v>21048463.915694058</v>
      </c>
      <c r="BC10" s="3">
        <v>22738240.129125532</v>
      </c>
      <c r="BD10" s="3">
        <v>23881288.845606688</v>
      </c>
      <c r="BE10" s="3">
        <v>22764699.968250912</v>
      </c>
      <c r="BF10" s="3">
        <v>22469344.267675493</v>
      </c>
      <c r="BG10" s="3">
        <v>22071952.940074842</v>
      </c>
      <c r="BH10" s="3">
        <v>20702783.834843934</v>
      </c>
      <c r="BI10" s="3">
        <v>20369126.386717964</v>
      </c>
      <c r="BJ10" s="3">
        <v>20720343.170111757</v>
      </c>
      <c r="BK10" s="3">
        <v>21685717.719753128</v>
      </c>
      <c r="BL10" s="3">
        <v>22186864.561143123</v>
      </c>
      <c r="BM10" s="3">
        <v>23170947.094029665</v>
      </c>
      <c r="BN10" s="3">
        <v>24224623.5849487</v>
      </c>
      <c r="BO10" s="3">
        <v>25634603.947147168</v>
      </c>
      <c r="BP10" s="3">
        <v>23311283.840108201</v>
      </c>
      <c r="BQ10" s="3">
        <v>24835842.711953491</v>
      </c>
      <c r="BR10" s="3">
        <v>28170666.145905208</v>
      </c>
      <c r="BS10" s="3">
        <v>31044995.952891413</v>
      </c>
    </row>
    <row r="11" spans="1:71" x14ac:dyDescent="0.2">
      <c r="B11" t="s">
        <v>8</v>
      </c>
      <c r="C11" s="3">
        <v>22576.609840041965</v>
      </c>
      <c r="D11" s="3">
        <v>26011.362891228222</v>
      </c>
      <c r="E11" s="3">
        <v>30232.802990583463</v>
      </c>
      <c r="F11" s="3">
        <v>34977.007274023941</v>
      </c>
      <c r="G11" s="3">
        <v>37368.690449350681</v>
      </c>
      <c r="H11" s="3">
        <v>38906.191848567272</v>
      </c>
      <c r="I11" s="3">
        <v>43675.976526750499</v>
      </c>
      <c r="J11" s="3">
        <v>50290.642560399872</v>
      </c>
      <c r="K11" s="3">
        <v>60727.248656780663</v>
      </c>
      <c r="L11" s="3">
        <v>68295.611479873012</v>
      </c>
      <c r="M11" s="3">
        <v>79105.010532942295</v>
      </c>
      <c r="N11" s="3">
        <v>93417.374120150082</v>
      </c>
      <c r="O11" s="3">
        <v>107011.20667180268</v>
      </c>
      <c r="P11" s="3">
        <v>115084.0061203982</v>
      </c>
      <c r="Q11" s="3">
        <v>128208.8379518796</v>
      </c>
      <c r="R11" s="3">
        <v>143454.74619137667</v>
      </c>
      <c r="S11" s="3">
        <v>164147.07152487713</v>
      </c>
      <c r="T11" s="3">
        <v>193501.51468141595</v>
      </c>
      <c r="U11" s="3">
        <v>228960.03690958334</v>
      </c>
      <c r="V11" s="3">
        <v>282388.74171770958</v>
      </c>
      <c r="W11" s="3">
        <v>342036.62168331648</v>
      </c>
      <c r="X11" s="3">
        <v>420123.82318370155</v>
      </c>
      <c r="Y11" s="3">
        <v>532636.19981549704</v>
      </c>
      <c r="Z11" s="3">
        <v>653877.10402748978</v>
      </c>
      <c r="AA11" s="3">
        <v>763280.04481871391</v>
      </c>
      <c r="AB11" s="3">
        <v>858124.8927257196</v>
      </c>
      <c r="AC11" s="3">
        <v>950299.78557296819</v>
      </c>
      <c r="AD11" s="3">
        <v>1069736.1183037844</v>
      </c>
      <c r="AE11" s="3">
        <v>1202873.5339136601</v>
      </c>
      <c r="AF11" s="3">
        <v>1269212.9442772272</v>
      </c>
      <c r="AG11" s="3">
        <v>1359555.4352430587</v>
      </c>
      <c r="AH11" s="3">
        <v>1516750.2887959646</v>
      </c>
      <c r="AI11" s="3">
        <v>1679463.1135442862</v>
      </c>
      <c r="AJ11" s="3">
        <v>1855154.6757700797</v>
      </c>
      <c r="AK11" s="3">
        <v>2071481.8167894317</v>
      </c>
      <c r="AL11" s="3">
        <v>2294189.4714278728</v>
      </c>
      <c r="AM11" s="3">
        <v>2517008.6719927648</v>
      </c>
      <c r="AN11" s="3">
        <v>2816658.9109823792</v>
      </c>
      <c r="AO11" s="3">
        <v>2862527.4826599574</v>
      </c>
      <c r="AP11" s="3">
        <v>2882370.3911459371</v>
      </c>
      <c r="AQ11" s="3">
        <v>3082689.2936502234</v>
      </c>
      <c r="AR11" s="3">
        <v>3312538.8740068623</v>
      </c>
      <c r="AS11" s="3">
        <v>3493148.0757750245</v>
      </c>
      <c r="AT11" s="3">
        <v>3804293.4571223874</v>
      </c>
      <c r="AU11" s="3">
        <v>4110887.019516998</v>
      </c>
      <c r="AV11" s="3">
        <v>4443497.9601040389</v>
      </c>
      <c r="AW11" s="3">
        <v>4778021.0092963129</v>
      </c>
      <c r="AX11" s="3">
        <v>5112767.2082667286</v>
      </c>
      <c r="AY11" s="3">
        <v>5403631.2902216893</v>
      </c>
      <c r="AZ11" s="3">
        <v>5750579.1349710468</v>
      </c>
      <c r="BA11" s="3">
        <v>6131016.4258223316</v>
      </c>
      <c r="BB11" s="3">
        <v>6539685.2915200796</v>
      </c>
      <c r="BC11" s="3">
        <v>7007596.2362554548</v>
      </c>
      <c r="BD11" s="3">
        <v>7504558.3724825326</v>
      </c>
      <c r="BE11" s="3">
        <v>7115084.0871502971</v>
      </c>
      <c r="BF11" s="3">
        <v>6885437.4404242318</v>
      </c>
      <c r="BG11" s="3">
        <v>6763790.9227657774</v>
      </c>
      <c r="BH11" s="3">
        <v>6314193.4177557714</v>
      </c>
      <c r="BI11" s="3">
        <v>6147470.6373125566</v>
      </c>
      <c r="BJ11" s="3">
        <v>6214520.5203296421</v>
      </c>
      <c r="BK11" s="3">
        <v>6393697.4848643783</v>
      </c>
      <c r="BL11" s="3">
        <v>6554250.0627324963</v>
      </c>
      <c r="BM11" s="3">
        <v>6702623.7454891633</v>
      </c>
      <c r="BN11" s="3">
        <v>7000679.0857520495</v>
      </c>
      <c r="BO11" s="3">
        <v>7394264.0417071013</v>
      </c>
      <c r="BP11" s="3">
        <v>7096017.8915887428</v>
      </c>
      <c r="BQ11" s="3">
        <v>7539797.8917876789</v>
      </c>
      <c r="BR11" s="3">
        <v>8068282.0863892185</v>
      </c>
      <c r="BS11" s="3">
        <v>8661391.2009427268</v>
      </c>
    </row>
    <row r="12" spans="1:71" x14ac:dyDescent="0.2">
      <c r="B12" t="s">
        <v>9</v>
      </c>
      <c r="C12" s="3">
        <v>114625.46362194465</v>
      </c>
      <c r="D12" s="3">
        <v>133462.87421510668</v>
      </c>
      <c r="E12" s="3">
        <v>156757.63808317063</v>
      </c>
      <c r="F12" s="3">
        <v>181043.75894780117</v>
      </c>
      <c r="G12" s="3">
        <v>193083.62139565495</v>
      </c>
      <c r="H12" s="3">
        <v>200281.04328856035</v>
      </c>
      <c r="I12" s="3">
        <v>224002.18941080873</v>
      </c>
      <c r="J12" s="3">
        <v>261720.06879574672</v>
      </c>
      <c r="K12" s="3">
        <v>320664.77084050438</v>
      </c>
      <c r="L12" s="3">
        <v>351223.39366172138</v>
      </c>
      <c r="M12" s="3">
        <v>395831.43804599222</v>
      </c>
      <c r="N12" s="3">
        <v>460848.41580046527</v>
      </c>
      <c r="O12" s="3">
        <v>520367.700811485</v>
      </c>
      <c r="P12" s="3">
        <v>559921.21930695884</v>
      </c>
      <c r="Q12" s="3">
        <v>624099.79422605073</v>
      </c>
      <c r="R12" s="3">
        <v>684529.23034899752</v>
      </c>
      <c r="S12" s="3">
        <v>767677.71912259399</v>
      </c>
      <c r="T12" s="3">
        <v>910878.01905185299</v>
      </c>
      <c r="U12" s="3">
        <v>1084428.7752900915</v>
      </c>
      <c r="V12" s="3">
        <v>1326465.276765744</v>
      </c>
      <c r="W12" s="3">
        <v>1593222.8306383858</v>
      </c>
      <c r="X12" s="3">
        <v>1953749.9390253811</v>
      </c>
      <c r="Y12" s="3">
        <v>2471986.5074029025</v>
      </c>
      <c r="Z12" s="3">
        <v>3001770.5267811064</v>
      </c>
      <c r="AA12" s="3">
        <v>3465735.6519302088</v>
      </c>
      <c r="AB12" s="3">
        <v>3897045.87124119</v>
      </c>
      <c r="AC12" s="3">
        <v>4317570.4047241937</v>
      </c>
      <c r="AD12" s="3">
        <v>4876940.4663156187</v>
      </c>
      <c r="AE12" s="3">
        <v>5502901.3605021797</v>
      </c>
      <c r="AF12" s="3">
        <v>5887329.8512981152</v>
      </c>
      <c r="AG12" s="3">
        <v>6394579.2796299737</v>
      </c>
      <c r="AH12" s="3">
        <v>7221388.7184377294</v>
      </c>
      <c r="AI12" s="3">
        <v>8093855.4669319214</v>
      </c>
      <c r="AJ12" s="3">
        <v>9042074.9614753406</v>
      </c>
      <c r="AK12" s="3">
        <v>10211255.385033695</v>
      </c>
      <c r="AL12" s="3">
        <v>11358226.028998125</v>
      </c>
      <c r="AM12" s="3">
        <v>12470372.843176506</v>
      </c>
      <c r="AN12" s="3">
        <v>13901307.905465599</v>
      </c>
      <c r="AO12" s="3">
        <v>14064822.069026485</v>
      </c>
      <c r="AP12" s="3">
        <v>14447236.096158797</v>
      </c>
      <c r="AQ12" s="3">
        <v>14803078.581481593</v>
      </c>
      <c r="AR12" s="3">
        <v>15765344.76665644</v>
      </c>
      <c r="AS12" s="3">
        <v>16151985.120286426</v>
      </c>
      <c r="AT12" s="3">
        <v>17109968.415386606</v>
      </c>
      <c r="AU12" s="3">
        <v>18124841.214842994</v>
      </c>
      <c r="AV12" s="3">
        <v>19300510.255504046</v>
      </c>
      <c r="AW12" s="3">
        <v>20370792.785677474</v>
      </c>
      <c r="AX12" s="3">
        <v>21506080.11365398</v>
      </c>
      <c r="AY12" s="3">
        <v>22633492.899680581</v>
      </c>
      <c r="AZ12" s="3">
        <v>23859223.087534111</v>
      </c>
      <c r="BA12" s="3">
        <v>25141146.930360232</v>
      </c>
      <c r="BB12" s="3">
        <v>26645840.626480851</v>
      </c>
      <c r="BC12" s="3">
        <v>28588469.750732321</v>
      </c>
      <c r="BD12" s="3">
        <v>29687282.228648335</v>
      </c>
      <c r="BE12" s="3">
        <v>29309109.968197484</v>
      </c>
      <c r="BF12" s="3">
        <v>29061023.164660629</v>
      </c>
      <c r="BG12" s="3">
        <v>28468444.273481354</v>
      </c>
      <c r="BH12" s="3">
        <v>26856150.893877201</v>
      </c>
      <c r="BI12" s="3">
        <v>25837289.36972785</v>
      </c>
      <c r="BJ12" s="3">
        <v>25815092.770048469</v>
      </c>
      <c r="BK12" s="3">
        <v>26713138.8324668</v>
      </c>
      <c r="BL12" s="3">
        <v>27072671.248793121</v>
      </c>
      <c r="BM12" s="3">
        <v>27856439.857144967</v>
      </c>
      <c r="BN12" s="3">
        <v>28713860.610303774</v>
      </c>
      <c r="BO12" s="3">
        <v>30379136.165757436</v>
      </c>
      <c r="BP12" s="3">
        <v>29353103.697328549</v>
      </c>
      <c r="BQ12" s="3">
        <v>30778962.873790666</v>
      </c>
      <c r="BR12" s="3">
        <v>32932705.964827526</v>
      </c>
      <c r="BS12" s="3">
        <v>35339993.837199189</v>
      </c>
    </row>
    <row r="13" spans="1:71" x14ac:dyDescent="0.2">
      <c r="B13" t="s">
        <v>10</v>
      </c>
      <c r="C13" s="3">
        <v>64890.020127241754</v>
      </c>
      <c r="D13" s="3">
        <v>74650.898764278594</v>
      </c>
      <c r="E13" s="3">
        <v>86642.482239073986</v>
      </c>
      <c r="F13" s="3">
        <v>99279.723352724424</v>
      </c>
      <c r="G13" s="3">
        <v>105074.81648769157</v>
      </c>
      <c r="H13" s="3">
        <v>107749.62368368292</v>
      </c>
      <c r="I13" s="3">
        <v>119143.27036552133</v>
      </c>
      <c r="J13" s="3">
        <v>137491.67928720941</v>
      </c>
      <c r="K13" s="3">
        <v>166393.34179915319</v>
      </c>
      <c r="L13" s="3">
        <v>181508.42988291362</v>
      </c>
      <c r="M13" s="3">
        <v>203864.0958441869</v>
      </c>
      <c r="N13" s="3">
        <v>237345.69829788586</v>
      </c>
      <c r="O13" s="3">
        <v>268035.15953882388</v>
      </c>
      <c r="P13" s="3">
        <v>290335.14030949527</v>
      </c>
      <c r="Q13" s="3">
        <v>325727.13703526795</v>
      </c>
      <c r="R13" s="3">
        <v>363674.00722670497</v>
      </c>
      <c r="S13" s="3">
        <v>415089.58750229212</v>
      </c>
      <c r="T13" s="3">
        <v>497290.02768680116</v>
      </c>
      <c r="U13" s="3">
        <v>597803.39802310639</v>
      </c>
      <c r="V13" s="3">
        <v>729373.25422245322</v>
      </c>
      <c r="W13" s="3">
        <v>873865.09492595214</v>
      </c>
      <c r="X13" s="3">
        <v>1066706.0458836046</v>
      </c>
      <c r="Y13" s="3">
        <v>1343858.7317251365</v>
      </c>
      <c r="Z13" s="3">
        <v>1623853.1959986875</v>
      </c>
      <c r="AA13" s="3">
        <v>1865965.3044044455</v>
      </c>
      <c r="AB13" s="3">
        <v>2085231.9739422314</v>
      </c>
      <c r="AC13" s="3">
        <v>2296860.9600799028</v>
      </c>
      <c r="AD13" s="3">
        <v>2610791.6491669342</v>
      </c>
      <c r="AE13" s="3">
        <v>2964561.2852155301</v>
      </c>
      <c r="AF13" s="3">
        <v>3162500.2276076279</v>
      </c>
      <c r="AG13" s="3">
        <v>3424949.4356275755</v>
      </c>
      <c r="AH13" s="3">
        <v>3854798.9001746722</v>
      </c>
      <c r="AI13" s="3">
        <v>4306134.7160594109</v>
      </c>
      <c r="AJ13" s="3">
        <v>4834425.0102688577</v>
      </c>
      <c r="AK13" s="3">
        <v>5486419.7954743588</v>
      </c>
      <c r="AL13" s="3">
        <v>6333145.9669623738</v>
      </c>
      <c r="AM13" s="3">
        <v>7093821.4501612531</v>
      </c>
      <c r="AN13" s="3">
        <v>7689511.3540495727</v>
      </c>
      <c r="AO13" s="3">
        <v>8214119.2601946844</v>
      </c>
      <c r="AP13" s="3">
        <v>8519294.0165021382</v>
      </c>
      <c r="AQ13" s="3">
        <v>8849710.0122406092</v>
      </c>
      <c r="AR13" s="3">
        <v>9756142.1255193558</v>
      </c>
      <c r="AS13" s="3">
        <v>10047788.119390942</v>
      </c>
      <c r="AT13" s="3">
        <v>10849877.675186912</v>
      </c>
      <c r="AU13" s="3">
        <v>11390398.517522862</v>
      </c>
      <c r="AV13" s="3">
        <v>12148058.071620928</v>
      </c>
      <c r="AW13" s="3">
        <v>13179243.484039554</v>
      </c>
      <c r="AX13" s="3">
        <v>14029262.977451617</v>
      </c>
      <c r="AY13" s="3">
        <v>15098929.836540541</v>
      </c>
      <c r="AZ13" s="3">
        <v>16180909.168861307</v>
      </c>
      <c r="BA13" s="3">
        <v>17202501.69672513</v>
      </c>
      <c r="BB13" s="3">
        <v>18830309.843453035</v>
      </c>
      <c r="BC13" s="3">
        <v>20577737.009133581</v>
      </c>
      <c r="BD13" s="3">
        <v>21864585.124363173</v>
      </c>
      <c r="BE13" s="3">
        <v>21372051.323557962</v>
      </c>
      <c r="BF13" s="3">
        <v>21292444.000645272</v>
      </c>
      <c r="BG13" s="3">
        <v>20440547.278970726</v>
      </c>
      <c r="BH13" s="3">
        <v>18813964.992315553</v>
      </c>
      <c r="BI13" s="3">
        <v>18136545.179850359</v>
      </c>
      <c r="BJ13" s="3">
        <v>17976672.408952598</v>
      </c>
      <c r="BK13" s="3">
        <v>18651793.208542388</v>
      </c>
      <c r="BL13" s="3">
        <v>19002132.065377805</v>
      </c>
      <c r="BM13" s="3">
        <v>19685079.404049795</v>
      </c>
      <c r="BN13" s="3">
        <v>20447387.461863771</v>
      </c>
      <c r="BO13" s="3">
        <v>21627754.932603937</v>
      </c>
      <c r="BP13" s="3">
        <v>21496872.603554457</v>
      </c>
      <c r="BQ13" s="3">
        <v>22868950.238593366</v>
      </c>
      <c r="BR13" s="3">
        <v>24578834.762712099</v>
      </c>
      <c r="BS13" s="3">
        <v>26313657.924658623</v>
      </c>
    </row>
    <row r="14" spans="1:71" x14ac:dyDescent="0.2">
      <c r="B14" t="s">
        <v>11</v>
      </c>
      <c r="C14" s="3">
        <v>253176.92250668874</v>
      </c>
      <c r="D14" s="3">
        <v>291120.96685361536</v>
      </c>
      <c r="E14" s="3">
        <v>337729.55444325943</v>
      </c>
      <c r="F14" s="3">
        <v>391120.74473389308</v>
      </c>
      <c r="G14" s="3">
        <v>418384.91625040345</v>
      </c>
      <c r="H14" s="3">
        <v>442711.21642508521</v>
      </c>
      <c r="I14" s="3">
        <v>505113.01386163529</v>
      </c>
      <c r="J14" s="3">
        <v>585824.19692446175</v>
      </c>
      <c r="K14" s="3">
        <v>712544.43840248638</v>
      </c>
      <c r="L14" s="3">
        <v>807685.90306327166</v>
      </c>
      <c r="M14" s="3">
        <v>942925.58418041666</v>
      </c>
      <c r="N14" s="3">
        <v>1124217.3859355971</v>
      </c>
      <c r="O14" s="3">
        <v>1300245.775102285</v>
      </c>
      <c r="P14" s="3">
        <v>1433428.769000011</v>
      </c>
      <c r="Q14" s="3">
        <v>1637124.210432556</v>
      </c>
      <c r="R14" s="3">
        <v>1860600.3567308164</v>
      </c>
      <c r="S14" s="3">
        <v>2162440.1025276659</v>
      </c>
      <c r="T14" s="3">
        <v>2602394.4857730344</v>
      </c>
      <c r="U14" s="3">
        <v>3143574.1050243317</v>
      </c>
      <c r="V14" s="3">
        <v>3920274.2853703774</v>
      </c>
      <c r="W14" s="3">
        <v>4801202.2753779013</v>
      </c>
      <c r="X14" s="3">
        <v>5891848.4250064483</v>
      </c>
      <c r="Y14" s="3">
        <v>7462627.6002083281</v>
      </c>
      <c r="Z14" s="3">
        <v>9161323.420652058</v>
      </c>
      <c r="AA14" s="3">
        <v>10695426.296631427</v>
      </c>
      <c r="AB14" s="3">
        <v>12127320.00966718</v>
      </c>
      <c r="AC14" s="3">
        <v>13554426.006411789</v>
      </c>
      <c r="AD14" s="3">
        <v>15432891.002771756</v>
      </c>
      <c r="AE14" s="3">
        <v>17553462.421740931</v>
      </c>
      <c r="AF14" s="3">
        <v>18643772.135453701</v>
      </c>
      <c r="AG14" s="3">
        <v>20103796.424872391</v>
      </c>
      <c r="AH14" s="3">
        <v>22710120.233815473</v>
      </c>
      <c r="AI14" s="3">
        <v>25462562.901888814</v>
      </c>
      <c r="AJ14" s="3">
        <v>28570106.521091167</v>
      </c>
      <c r="AK14" s="3">
        <v>32405405.214070261</v>
      </c>
      <c r="AL14" s="3">
        <v>37095342.758403488</v>
      </c>
      <c r="AM14" s="3">
        <v>41646912.740817904</v>
      </c>
      <c r="AN14" s="3">
        <v>45506020.746155336</v>
      </c>
      <c r="AO14" s="3">
        <v>47254500.46971155</v>
      </c>
      <c r="AP14" s="3">
        <v>48358228.242610879</v>
      </c>
      <c r="AQ14" s="3">
        <v>51418881.329394989</v>
      </c>
      <c r="AR14" s="3">
        <v>55018028.68476785</v>
      </c>
      <c r="AS14" s="3">
        <v>58068259.066180117</v>
      </c>
      <c r="AT14" s="3">
        <v>62361492.970999733</v>
      </c>
      <c r="AU14" s="3">
        <v>67037119.766541749</v>
      </c>
      <c r="AV14" s="3">
        <v>71945673.914323017</v>
      </c>
      <c r="AW14" s="3">
        <v>76454826.704246804</v>
      </c>
      <c r="AX14" s="3">
        <v>80814045.208759591</v>
      </c>
      <c r="AY14" s="3">
        <v>85948719.469126597</v>
      </c>
      <c r="AZ14" s="3">
        <v>90878255.712766841</v>
      </c>
      <c r="BA14" s="3">
        <v>97160196.604830995</v>
      </c>
      <c r="BB14" s="3">
        <v>104556010.8388996</v>
      </c>
      <c r="BC14" s="3">
        <v>113171636.89868456</v>
      </c>
      <c r="BD14" s="3">
        <v>119307415.67389348</v>
      </c>
      <c r="BE14" s="3">
        <v>116449860.72194964</v>
      </c>
      <c r="BF14" s="3">
        <v>114436524.22663741</v>
      </c>
      <c r="BG14" s="3">
        <v>111338006.92670071</v>
      </c>
      <c r="BH14" s="3">
        <v>105483309.00728461</v>
      </c>
      <c r="BI14" s="3">
        <v>102854164.15457556</v>
      </c>
      <c r="BJ14" s="3">
        <v>104030036.51163511</v>
      </c>
      <c r="BK14" s="3">
        <v>108643285.68075569</v>
      </c>
      <c r="BL14" s="3">
        <v>111711042.3529655</v>
      </c>
      <c r="BM14" s="3">
        <v>115717109.44000934</v>
      </c>
      <c r="BN14" s="3">
        <v>120903247.09296677</v>
      </c>
      <c r="BO14" s="3">
        <v>127574174.93101598</v>
      </c>
      <c r="BP14" s="3">
        <v>124074776.44491994</v>
      </c>
      <c r="BQ14" s="3">
        <v>134427000.2757518</v>
      </c>
      <c r="BR14" s="3">
        <v>145540765.56552088</v>
      </c>
      <c r="BS14" s="3">
        <v>158640742.51035595</v>
      </c>
    </row>
    <row r="15" spans="1:71" x14ac:dyDescent="0.2">
      <c r="B15" t="s">
        <v>12</v>
      </c>
      <c r="C15" s="3">
        <v>116630.8166060254</v>
      </c>
      <c r="D15" s="3">
        <v>134681.55020441095</v>
      </c>
      <c r="E15" s="3">
        <v>156906.11699250774</v>
      </c>
      <c r="F15" s="3">
        <v>181951.15414286635</v>
      </c>
      <c r="G15" s="3">
        <v>194892.4258033169</v>
      </c>
      <c r="H15" s="3">
        <v>203136.20406308395</v>
      </c>
      <c r="I15" s="3">
        <v>228295.10091387678</v>
      </c>
      <c r="J15" s="3">
        <v>265419.35414914723</v>
      </c>
      <c r="K15" s="3">
        <v>323594.75533205835</v>
      </c>
      <c r="L15" s="3">
        <v>362500.06426774064</v>
      </c>
      <c r="M15" s="3">
        <v>418161.25044724968</v>
      </c>
      <c r="N15" s="3">
        <v>497358.98820442514</v>
      </c>
      <c r="O15" s="3">
        <v>573833.50831852003</v>
      </c>
      <c r="P15" s="3">
        <v>629554.26314884645</v>
      </c>
      <c r="Q15" s="3">
        <v>715532.19970424927</v>
      </c>
      <c r="R15" s="3">
        <v>809410.11477631598</v>
      </c>
      <c r="S15" s="3">
        <v>936297.35620719381</v>
      </c>
      <c r="T15" s="3">
        <v>1129700.2393776854</v>
      </c>
      <c r="U15" s="3">
        <v>1367952.6652585361</v>
      </c>
      <c r="V15" s="3">
        <v>1695760.4635124465</v>
      </c>
      <c r="W15" s="3">
        <v>2064428.2280206927</v>
      </c>
      <c r="X15" s="3">
        <v>2554893.0950005921</v>
      </c>
      <c r="Y15" s="3">
        <v>3263584.1295854878</v>
      </c>
      <c r="Z15" s="3">
        <v>4019020.7238839986</v>
      </c>
      <c r="AA15" s="3">
        <v>4706756.9058560673</v>
      </c>
      <c r="AB15" s="3">
        <v>5411224.6145293843</v>
      </c>
      <c r="AC15" s="3">
        <v>6132347.0047679795</v>
      </c>
      <c r="AD15" s="3">
        <v>7032784.9985863594</v>
      </c>
      <c r="AE15" s="3">
        <v>8057193.3174263779</v>
      </c>
      <c r="AF15" s="3">
        <v>8584365.6462923288</v>
      </c>
      <c r="AG15" s="3">
        <v>9285555.8135103341</v>
      </c>
      <c r="AH15" s="3">
        <v>10529022.242547939</v>
      </c>
      <c r="AI15" s="3">
        <v>11849870.925132742</v>
      </c>
      <c r="AJ15" s="3">
        <v>13296353.430738466</v>
      </c>
      <c r="AK15" s="3">
        <v>15081743.6600508</v>
      </c>
      <c r="AL15" s="3">
        <v>17476201.97522103</v>
      </c>
      <c r="AM15" s="3">
        <v>19514484.55434718</v>
      </c>
      <c r="AN15" s="3">
        <v>21154156.333389435</v>
      </c>
      <c r="AO15" s="3">
        <v>21948992.37169423</v>
      </c>
      <c r="AP15" s="3">
        <v>22980566.627276652</v>
      </c>
      <c r="AQ15" s="3">
        <v>24487904.631084144</v>
      </c>
      <c r="AR15" s="3">
        <v>26367424.726870377</v>
      </c>
      <c r="AS15" s="3">
        <v>28321013.824730434</v>
      </c>
      <c r="AT15" s="3">
        <v>30816419.91871414</v>
      </c>
      <c r="AU15" s="3">
        <v>32659518.852441285</v>
      </c>
      <c r="AV15" s="3">
        <v>35334947.439564586</v>
      </c>
      <c r="AW15" s="3">
        <v>37906968.04655768</v>
      </c>
      <c r="AX15" s="3">
        <v>40514049.705572017</v>
      </c>
      <c r="AY15" s="3">
        <v>42907569.820370778</v>
      </c>
      <c r="AZ15" s="3">
        <v>45521543.786520831</v>
      </c>
      <c r="BA15" s="3">
        <v>48707624.845446728</v>
      </c>
      <c r="BB15" s="3">
        <v>52753015.452116318</v>
      </c>
      <c r="BC15" s="3">
        <v>56427512.283865362</v>
      </c>
      <c r="BD15" s="3">
        <v>59454488.944241762</v>
      </c>
      <c r="BE15" s="3">
        <v>56430692.701446131</v>
      </c>
      <c r="BF15" s="3">
        <v>55332501.779679433</v>
      </c>
      <c r="BG15" s="3">
        <v>53644416.808388494</v>
      </c>
      <c r="BH15" s="3">
        <v>50190578.438184611</v>
      </c>
      <c r="BI15" s="3">
        <v>48725833.004423037</v>
      </c>
      <c r="BJ15" s="3">
        <v>49750163.658516355</v>
      </c>
      <c r="BK15" s="3">
        <v>51973421.091377392</v>
      </c>
      <c r="BL15" s="3">
        <v>53028148.468367703</v>
      </c>
      <c r="BM15" s="3">
        <v>55609751.920141369</v>
      </c>
      <c r="BN15" s="3">
        <v>58199523.388083734</v>
      </c>
      <c r="BO15" s="3">
        <v>61887651.347447455</v>
      </c>
      <c r="BP15" s="3">
        <v>60382674.610715851</v>
      </c>
      <c r="BQ15" s="3">
        <v>64970037.515981324</v>
      </c>
      <c r="BR15" s="3">
        <v>70344830.873383656</v>
      </c>
      <c r="BS15" s="3">
        <v>76808925.042954713</v>
      </c>
    </row>
    <row r="16" spans="1:71" x14ac:dyDescent="0.2">
      <c r="B16" t="s">
        <v>13</v>
      </c>
      <c r="C16" s="3">
        <v>40388.908264307916</v>
      </c>
      <c r="D16" s="3">
        <v>46571.830948257237</v>
      </c>
      <c r="E16" s="3">
        <v>54178.546382085995</v>
      </c>
      <c r="F16" s="3">
        <v>62056.080499406846</v>
      </c>
      <c r="G16" s="3">
        <v>65654.376543453967</v>
      </c>
      <c r="H16" s="3">
        <v>66931.622581694319</v>
      </c>
      <c r="I16" s="3">
        <v>73576.489325559683</v>
      </c>
      <c r="J16" s="3">
        <v>83492.732980752262</v>
      </c>
      <c r="K16" s="3">
        <v>99362.265181164679</v>
      </c>
      <c r="L16" s="3">
        <v>109170.09632644098</v>
      </c>
      <c r="M16" s="3">
        <v>123521.94511852549</v>
      </c>
      <c r="N16" s="3">
        <v>142005.4390147595</v>
      </c>
      <c r="O16" s="3">
        <v>158365.95349763476</v>
      </c>
      <c r="P16" s="3">
        <v>169519.55288362165</v>
      </c>
      <c r="Q16" s="3">
        <v>187991.63705141307</v>
      </c>
      <c r="R16" s="3">
        <v>207312.10378433199</v>
      </c>
      <c r="S16" s="3">
        <v>233793.9987873568</v>
      </c>
      <c r="T16" s="3">
        <v>278941.0286585188</v>
      </c>
      <c r="U16" s="3">
        <v>334042.81064623466</v>
      </c>
      <c r="V16" s="3">
        <v>403929.11227587977</v>
      </c>
      <c r="W16" s="3">
        <v>479705.29996807681</v>
      </c>
      <c r="X16" s="3">
        <v>579625.54769745457</v>
      </c>
      <c r="Y16" s="3">
        <v>722827.26852087013</v>
      </c>
      <c r="Z16" s="3">
        <v>859655.03435102117</v>
      </c>
      <c r="AA16" s="3">
        <v>972075.54122335941</v>
      </c>
      <c r="AB16" s="3">
        <v>1108225.8066248328</v>
      </c>
      <c r="AC16" s="3">
        <v>1245194.3443472469</v>
      </c>
      <c r="AD16" s="3">
        <v>1419761.8174283791</v>
      </c>
      <c r="AE16" s="3">
        <v>1617141.2387253914</v>
      </c>
      <c r="AF16" s="3">
        <v>1730369.1725406989</v>
      </c>
      <c r="AG16" s="3">
        <v>1879775.8264392377</v>
      </c>
      <c r="AH16" s="3">
        <v>2139464.1191408704</v>
      </c>
      <c r="AI16" s="3">
        <v>2416765.1300131935</v>
      </c>
      <c r="AJ16" s="3">
        <v>2703723.986839633</v>
      </c>
      <c r="AK16" s="3">
        <v>3057735.3497295356</v>
      </c>
      <c r="AL16" s="3">
        <v>3429033.9764003116</v>
      </c>
      <c r="AM16" s="3">
        <v>3796687.8005689746</v>
      </c>
      <c r="AN16" s="3">
        <v>4127070.9956039623</v>
      </c>
      <c r="AO16" s="3">
        <v>4151612.7588384263</v>
      </c>
      <c r="AP16" s="3">
        <v>4173772.4877644987</v>
      </c>
      <c r="AQ16" s="3">
        <v>4343558.2502678744</v>
      </c>
      <c r="AR16" s="3">
        <v>4654801.4124563765</v>
      </c>
      <c r="AS16" s="3">
        <v>4740778.8284764504</v>
      </c>
      <c r="AT16" s="3">
        <v>5080856.9787221663</v>
      </c>
      <c r="AU16" s="3">
        <v>5475731.5571125522</v>
      </c>
      <c r="AV16" s="3">
        <v>5920028.0300870789</v>
      </c>
      <c r="AW16" s="3">
        <v>6291413.3228754904</v>
      </c>
      <c r="AX16" s="3">
        <v>6685825.1109959837</v>
      </c>
      <c r="AY16" s="3">
        <v>7121418.2117001973</v>
      </c>
      <c r="AZ16" s="3">
        <v>7496440.2867524633</v>
      </c>
      <c r="BA16" s="3">
        <v>8100021.1400525328</v>
      </c>
      <c r="BB16" s="3">
        <v>8702230.2956358828</v>
      </c>
      <c r="BC16" s="3">
        <v>9306984.691848347</v>
      </c>
      <c r="BD16" s="3">
        <v>9938569.1073106062</v>
      </c>
      <c r="BE16" s="3">
        <v>9850301.5899114981</v>
      </c>
      <c r="BF16" s="3">
        <v>9859104.420581039</v>
      </c>
      <c r="BG16" s="3">
        <v>9585287.3631328531</v>
      </c>
      <c r="BH16" s="3">
        <v>8934876.6426977143</v>
      </c>
      <c r="BI16" s="3">
        <v>8796170.1558990348</v>
      </c>
      <c r="BJ16" s="3">
        <v>8808397.9498025421</v>
      </c>
      <c r="BK16" s="3">
        <v>9161489.4694829285</v>
      </c>
      <c r="BL16" s="3">
        <v>9381781.2709418628</v>
      </c>
      <c r="BM16" s="3">
        <v>9694611.3119082097</v>
      </c>
      <c r="BN16" s="3">
        <v>10014448.825804668</v>
      </c>
      <c r="BO16" s="3">
        <v>10685643.773506416</v>
      </c>
      <c r="BP16" s="3">
        <v>10537424.439040277</v>
      </c>
      <c r="BQ16" s="3">
        <v>11066024.699237419</v>
      </c>
      <c r="BR16" s="3">
        <v>11919283.711320518</v>
      </c>
      <c r="BS16" s="3">
        <v>12717800.336046375</v>
      </c>
    </row>
    <row r="17" spans="2:71" x14ac:dyDescent="0.2">
      <c r="B17" t="s">
        <v>14</v>
      </c>
      <c r="C17" s="3">
        <v>100122.65309324647</v>
      </c>
      <c r="D17" s="3">
        <v>116508.5542047512</v>
      </c>
      <c r="E17" s="3">
        <v>136739.38881789614</v>
      </c>
      <c r="F17" s="3">
        <v>159267.0785918209</v>
      </c>
      <c r="G17" s="3">
        <v>171315.48946909647</v>
      </c>
      <c r="H17" s="3">
        <v>179667.95260416763</v>
      </c>
      <c r="I17" s="3">
        <v>203174.12962472462</v>
      </c>
      <c r="J17" s="3">
        <v>237834.02349835614</v>
      </c>
      <c r="K17" s="3">
        <v>291937.01202461903</v>
      </c>
      <c r="L17" s="3">
        <v>325912.54391745891</v>
      </c>
      <c r="M17" s="3">
        <v>374405.50249861553</v>
      </c>
      <c r="N17" s="3">
        <v>443933.70955978561</v>
      </c>
      <c r="O17" s="3">
        <v>510444.57221533899</v>
      </c>
      <c r="P17" s="3">
        <v>553277.55825992988</v>
      </c>
      <c r="Q17" s="3">
        <v>621183.18436146388</v>
      </c>
      <c r="R17" s="3">
        <v>706630.33778856718</v>
      </c>
      <c r="S17" s="3">
        <v>821576.94499809039</v>
      </c>
      <c r="T17" s="3">
        <v>993148.99082696706</v>
      </c>
      <c r="U17" s="3">
        <v>1204756.9694338974</v>
      </c>
      <c r="V17" s="3">
        <v>1466362.164130352</v>
      </c>
      <c r="W17" s="3">
        <v>1752893.5508056378</v>
      </c>
      <c r="X17" s="3">
        <v>2166727.2071553785</v>
      </c>
      <c r="Y17" s="3">
        <v>2761631.9115397702</v>
      </c>
      <c r="Z17" s="3">
        <v>3344196.7999540758</v>
      </c>
      <c r="AA17" s="3">
        <v>3847410.130659427</v>
      </c>
      <c r="AB17" s="3">
        <v>4294707.8421087889</v>
      </c>
      <c r="AC17" s="3">
        <v>4723709.8090033839</v>
      </c>
      <c r="AD17" s="3">
        <v>5372577.8899046853</v>
      </c>
      <c r="AE17" s="3">
        <v>6102124.2769150538</v>
      </c>
      <c r="AF17" s="3">
        <v>6534449.7240177067</v>
      </c>
      <c r="AG17" s="3">
        <v>7103871.0968183717</v>
      </c>
      <c r="AH17" s="3">
        <v>7939194.4411529237</v>
      </c>
      <c r="AI17" s="3">
        <v>8805274.0510678552</v>
      </c>
      <c r="AJ17" s="3">
        <v>9677432.8846542276</v>
      </c>
      <c r="AK17" s="3">
        <v>10748060.651846485</v>
      </c>
      <c r="AL17" s="3">
        <v>11861586.085271951</v>
      </c>
      <c r="AM17" s="3">
        <v>13140879.554507937</v>
      </c>
      <c r="AN17" s="3">
        <v>13729153.129798656</v>
      </c>
      <c r="AO17" s="3">
        <v>14132726.687902551</v>
      </c>
      <c r="AP17" s="3">
        <v>14445832.811002387</v>
      </c>
      <c r="AQ17" s="3">
        <v>14681418.75731119</v>
      </c>
      <c r="AR17" s="3">
        <v>15608524.131771088</v>
      </c>
      <c r="AS17" s="3">
        <v>16184830.340976875</v>
      </c>
      <c r="AT17" s="3">
        <v>16991745.760000024</v>
      </c>
      <c r="AU17" s="3">
        <v>17744272.237208705</v>
      </c>
      <c r="AV17" s="3">
        <v>19208687.142183285</v>
      </c>
      <c r="AW17" s="3">
        <v>20518956.909999833</v>
      </c>
      <c r="AX17" s="3">
        <v>21553387.589971419</v>
      </c>
      <c r="AY17" s="3">
        <v>22747481.833172549</v>
      </c>
      <c r="AZ17" s="3">
        <v>24043855.795393709</v>
      </c>
      <c r="BA17" s="3">
        <v>25904787.341573291</v>
      </c>
      <c r="BB17" s="3">
        <v>27808581.940253764</v>
      </c>
      <c r="BC17" s="3">
        <v>30202493.010061584</v>
      </c>
      <c r="BD17" s="3">
        <v>32045103.760078937</v>
      </c>
      <c r="BE17" s="3">
        <v>31619568.44948623</v>
      </c>
      <c r="BF17" s="3">
        <v>30970583.820127223</v>
      </c>
      <c r="BG17" s="3">
        <v>30294318.302595582</v>
      </c>
      <c r="BH17" s="3">
        <v>28533839.326412071</v>
      </c>
      <c r="BI17" s="3">
        <v>27843650.357058153</v>
      </c>
      <c r="BJ17" s="3">
        <v>27866654.369032271</v>
      </c>
      <c r="BK17" s="3">
        <v>29129776.22472696</v>
      </c>
      <c r="BL17" s="3">
        <v>29727019.206248909</v>
      </c>
      <c r="BM17" s="3">
        <v>30596435.895735633</v>
      </c>
      <c r="BN17" s="3">
        <v>31609768.758886203</v>
      </c>
      <c r="BO17" s="3">
        <v>33430723.343696013</v>
      </c>
      <c r="BP17" s="3">
        <v>32818614.304965366</v>
      </c>
      <c r="BQ17" s="3">
        <v>34634192.031119294</v>
      </c>
      <c r="BR17" s="3">
        <v>37173585.955643706</v>
      </c>
      <c r="BS17" s="3">
        <v>40251985.302783489</v>
      </c>
    </row>
    <row r="18" spans="2:71" x14ac:dyDescent="0.2">
      <c r="B18" t="s">
        <v>15</v>
      </c>
      <c r="C18" s="3">
        <v>168915.30141886789</v>
      </c>
      <c r="D18" s="3">
        <v>196143.10584886363</v>
      </c>
      <c r="E18" s="3">
        <v>229785.36916273914</v>
      </c>
      <c r="F18" s="3">
        <v>267836.2846801132</v>
      </c>
      <c r="G18" s="3">
        <v>288359.95666806004</v>
      </c>
      <c r="H18" s="3">
        <v>304296.91387957305</v>
      </c>
      <c r="I18" s="3">
        <v>346257.67312997382</v>
      </c>
      <c r="J18" s="3">
        <v>403032.49129579222</v>
      </c>
      <c r="K18" s="3">
        <v>491980.38207495125</v>
      </c>
      <c r="L18" s="3">
        <v>578143.08685002918</v>
      </c>
      <c r="M18" s="3">
        <v>699714.44931950525</v>
      </c>
      <c r="N18" s="3">
        <v>841059.63487943006</v>
      </c>
      <c r="O18" s="3">
        <v>980724.16598528915</v>
      </c>
      <c r="P18" s="3">
        <v>1100160.349065495</v>
      </c>
      <c r="Q18" s="3">
        <v>1278569.385271525</v>
      </c>
      <c r="R18" s="3">
        <v>1457013.872988397</v>
      </c>
      <c r="S18" s="3">
        <v>1697958.6452085797</v>
      </c>
      <c r="T18" s="3">
        <v>2107585.1938633807</v>
      </c>
      <c r="U18" s="3">
        <v>2625821.668412535</v>
      </c>
      <c r="V18" s="3">
        <v>3306813.0768941445</v>
      </c>
      <c r="W18" s="3">
        <v>4089966.7649594876</v>
      </c>
      <c r="X18" s="3">
        <v>4985790.9714390598</v>
      </c>
      <c r="Y18" s="3">
        <v>6273401.10212122</v>
      </c>
      <c r="Z18" s="3">
        <v>7786703.7979612714</v>
      </c>
      <c r="AA18" s="3">
        <v>9191401.3108336981</v>
      </c>
      <c r="AB18" s="3">
        <v>10463673.316326469</v>
      </c>
      <c r="AC18" s="3">
        <v>11742097.299240569</v>
      </c>
      <c r="AD18" s="3">
        <v>13244335.880537221</v>
      </c>
      <c r="AE18" s="3">
        <v>14923572.684519496</v>
      </c>
      <c r="AF18" s="3">
        <v>16004662.308482833</v>
      </c>
      <c r="AG18" s="3">
        <v>17426077.778868612</v>
      </c>
      <c r="AH18" s="3">
        <v>19777998.186920229</v>
      </c>
      <c r="AI18" s="3">
        <v>22279900.261555273</v>
      </c>
      <c r="AJ18" s="3">
        <v>24875679.405832086</v>
      </c>
      <c r="AK18" s="3">
        <v>28076157.622024056</v>
      </c>
      <c r="AL18" s="3">
        <v>33053416.689063635</v>
      </c>
      <c r="AM18" s="3">
        <v>37105247.91318839</v>
      </c>
      <c r="AN18" s="3">
        <v>41537664.349116862</v>
      </c>
      <c r="AO18" s="3">
        <v>43959600.122581713</v>
      </c>
      <c r="AP18" s="3">
        <v>45309326.66328878</v>
      </c>
      <c r="AQ18" s="3">
        <v>47694527.477740183</v>
      </c>
      <c r="AR18" s="3">
        <v>49658140.32687068</v>
      </c>
      <c r="AS18" s="3">
        <v>54014828.193906672</v>
      </c>
      <c r="AT18" s="3">
        <v>58628161.959899656</v>
      </c>
      <c r="AU18" s="3">
        <v>63037605.423411362</v>
      </c>
      <c r="AV18" s="3">
        <v>69022715.462756097</v>
      </c>
      <c r="AW18" s="3">
        <v>74363711.661473408</v>
      </c>
      <c r="AX18" s="3">
        <v>78940902.150868416</v>
      </c>
      <c r="AY18" s="3">
        <v>83728622.721523091</v>
      </c>
      <c r="AZ18" s="3">
        <v>88673273.242595375</v>
      </c>
      <c r="BA18" s="3">
        <v>95518571.220487878</v>
      </c>
      <c r="BB18" s="3">
        <v>102022907.08428939</v>
      </c>
      <c r="BC18" s="3">
        <v>110057631.41102663</v>
      </c>
      <c r="BD18" s="3">
        <v>117614848.50045736</v>
      </c>
      <c r="BE18" s="3">
        <v>117307829.04735135</v>
      </c>
      <c r="BF18" s="3">
        <v>115463699.36176516</v>
      </c>
      <c r="BG18" s="3">
        <v>114470085.95017934</v>
      </c>
      <c r="BH18" s="3">
        <v>110020473.40216124</v>
      </c>
      <c r="BI18" s="3">
        <v>107710976.94227499</v>
      </c>
      <c r="BJ18" s="3">
        <v>109806559.31233509</v>
      </c>
      <c r="BK18" s="3">
        <v>115235277.81538756</v>
      </c>
      <c r="BL18" s="3">
        <v>117461743.5710483</v>
      </c>
      <c r="BM18" s="3">
        <v>121103118.86691299</v>
      </c>
      <c r="BN18" s="3">
        <v>125756068.03603972</v>
      </c>
      <c r="BO18" s="3">
        <v>134868535.26858801</v>
      </c>
      <c r="BP18" s="3">
        <v>132426034.01931995</v>
      </c>
      <c r="BQ18" s="3">
        <v>142660762.81987709</v>
      </c>
      <c r="BR18" s="3">
        <v>156322137.50194269</v>
      </c>
      <c r="BS18" s="3">
        <v>173320525.5564594</v>
      </c>
    </row>
    <row r="19" spans="2:71" x14ac:dyDescent="0.2">
      <c r="B19" t="s">
        <v>16</v>
      </c>
      <c r="C19" s="3">
        <v>29179.323540045767</v>
      </c>
      <c r="D19" s="3">
        <v>34063.99596901422</v>
      </c>
      <c r="E19" s="3">
        <v>40119.02998542659</v>
      </c>
      <c r="F19" s="3">
        <v>46149.924498369015</v>
      </c>
      <c r="G19" s="3">
        <v>49035.826497137779</v>
      </c>
      <c r="H19" s="3">
        <v>50960.521103932515</v>
      </c>
      <c r="I19" s="3">
        <v>57094.629166966522</v>
      </c>
      <c r="J19" s="3">
        <v>66447.48397961173</v>
      </c>
      <c r="K19" s="3">
        <v>81079.324726082385</v>
      </c>
      <c r="L19" s="3">
        <v>90527.451994883464</v>
      </c>
      <c r="M19" s="3">
        <v>104089.94825811929</v>
      </c>
      <c r="N19" s="3">
        <v>124065.82153733699</v>
      </c>
      <c r="O19" s="3">
        <v>143443.0136523938</v>
      </c>
      <c r="P19" s="3">
        <v>156900.82800483418</v>
      </c>
      <c r="Q19" s="3">
        <v>177767.06890039128</v>
      </c>
      <c r="R19" s="3">
        <v>202893.86929089247</v>
      </c>
      <c r="S19" s="3">
        <v>236799.66164213096</v>
      </c>
      <c r="T19" s="3">
        <v>288251.07468304684</v>
      </c>
      <c r="U19" s="3">
        <v>352189.19646750478</v>
      </c>
      <c r="V19" s="3">
        <v>432618.58920240164</v>
      </c>
      <c r="W19" s="3">
        <v>521923.09919284499</v>
      </c>
      <c r="X19" s="3">
        <v>633968.14889602514</v>
      </c>
      <c r="Y19" s="3">
        <v>794835.20144945465</v>
      </c>
      <c r="Z19" s="3">
        <v>982578.66457367036</v>
      </c>
      <c r="AA19" s="3">
        <v>1155141.5054977844</v>
      </c>
      <c r="AB19" s="3">
        <v>1300549.4163900837</v>
      </c>
      <c r="AC19" s="3">
        <v>1443371.6753884198</v>
      </c>
      <c r="AD19" s="3">
        <v>1647815.5859020036</v>
      </c>
      <c r="AE19" s="3">
        <v>1879306.235133098</v>
      </c>
      <c r="AF19" s="3">
        <v>2019336.0915191832</v>
      </c>
      <c r="AG19" s="3">
        <v>2202921.5192638747</v>
      </c>
      <c r="AH19" s="3">
        <v>2506498.1316505903</v>
      </c>
      <c r="AI19" s="3">
        <v>2830629.171966596</v>
      </c>
      <c r="AJ19" s="3">
        <v>3161398.4720971775</v>
      </c>
      <c r="AK19" s="3">
        <v>3569293.8876120239</v>
      </c>
      <c r="AL19" s="3">
        <v>4024791.0885638567</v>
      </c>
      <c r="AM19" s="3">
        <v>4467681.9232728258</v>
      </c>
      <c r="AN19" s="3">
        <v>4886122.23365195</v>
      </c>
      <c r="AO19" s="3">
        <v>5104908.3689509882</v>
      </c>
      <c r="AP19" s="3">
        <v>5324855.7184162997</v>
      </c>
      <c r="AQ19" s="3">
        <v>5573211.3500364311</v>
      </c>
      <c r="AR19" s="3">
        <v>6033575.0340136588</v>
      </c>
      <c r="AS19" s="3">
        <v>6549429.9338942803</v>
      </c>
      <c r="AT19" s="3">
        <v>7124875.0422513587</v>
      </c>
      <c r="AU19" s="3">
        <v>7699120.2094048224</v>
      </c>
      <c r="AV19" s="3">
        <v>8454221.3966260571</v>
      </c>
      <c r="AW19" s="3">
        <v>9241930.2856166512</v>
      </c>
      <c r="AX19" s="3">
        <v>10063870.209187545</v>
      </c>
      <c r="AY19" s="3">
        <v>10798042.639042137</v>
      </c>
      <c r="AZ19" s="3">
        <v>11622188.308541216</v>
      </c>
      <c r="BA19" s="3">
        <v>12727045.154771607</v>
      </c>
      <c r="BB19" s="3">
        <v>14067746.031188777</v>
      </c>
      <c r="BC19" s="3">
        <v>15331384.829279698</v>
      </c>
      <c r="BD19" s="3">
        <v>16422180.353075031</v>
      </c>
      <c r="BE19" s="3">
        <v>15865347.759324282</v>
      </c>
      <c r="BF19" s="3">
        <v>15758316.241254369</v>
      </c>
      <c r="BG19" s="3">
        <v>15273977.506345915</v>
      </c>
      <c r="BH19" s="3">
        <v>14333162.209978851</v>
      </c>
      <c r="BI19" s="3">
        <v>14003247.15350621</v>
      </c>
      <c r="BJ19" s="3">
        <v>14097263.351654224</v>
      </c>
      <c r="BK19" s="3">
        <v>14762602.222133089</v>
      </c>
      <c r="BL19" s="3">
        <v>15137121.549884656</v>
      </c>
      <c r="BM19" s="3">
        <v>15901158.963661443</v>
      </c>
      <c r="BN19" s="3">
        <v>16573228.335310297</v>
      </c>
      <c r="BO19" s="3">
        <v>17607959.175962035</v>
      </c>
      <c r="BP19" s="3">
        <v>17476153.810598306</v>
      </c>
      <c r="BQ19" s="3">
        <v>18843337.538556587</v>
      </c>
      <c r="BR19" s="3">
        <v>20157983.127157874</v>
      </c>
      <c r="BS19" s="3">
        <v>21879364.258113559</v>
      </c>
    </row>
    <row r="20" spans="2:71" x14ac:dyDescent="0.2">
      <c r="B20" t="s">
        <v>17</v>
      </c>
      <c r="C20" s="3">
        <v>21122.876156972721</v>
      </c>
      <c r="D20" s="3">
        <v>24443.624780344413</v>
      </c>
      <c r="E20" s="3">
        <v>28536.133671260468</v>
      </c>
      <c r="F20" s="3">
        <v>32894.754404394851</v>
      </c>
      <c r="G20" s="3">
        <v>35025.161398902885</v>
      </c>
      <c r="H20" s="3">
        <v>36404.075662465082</v>
      </c>
      <c r="I20" s="3">
        <v>40793.446611847423</v>
      </c>
      <c r="J20" s="3">
        <v>47780.181169060248</v>
      </c>
      <c r="K20" s="3">
        <v>58687.441439367649</v>
      </c>
      <c r="L20" s="3">
        <v>66282.468641996937</v>
      </c>
      <c r="M20" s="3">
        <v>77082.258578664449</v>
      </c>
      <c r="N20" s="3">
        <v>92938.923109116353</v>
      </c>
      <c r="O20" s="3">
        <v>108683.44390427183</v>
      </c>
      <c r="P20" s="3">
        <v>120333.99306153021</v>
      </c>
      <c r="Q20" s="3">
        <v>138023.39012428239</v>
      </c>
      <c r="R20" s="3">
        <v>156558.7939690472</v>
      </c>
      <c r="S20" s="3">
        <v>181582.68821363221</v>
      </c>
      <c r="T20" s="3">
        <v>217179.75394709368</v>
      </c>
      <c r="U20" s="3">
        <v>260716.54412319988</v>
      </c>
      <c r="V20" s="3">
        <v>318878.19626312889</v>
      </c>
      <c r="W20" s="3">
        <v>382893.69188179838</v>
      </c>
      <c r="X20" s="3">
        <v>468440.40022268199</v>
      </c>
      <c r="Y20" s="3">
        <v>591471.68461863184</v>
      </c>
      <c r="Z20" s="3">
        <v>724729.58855064039</v>
      </c>
      <c r="AA20" s="3">
        <v>844483.32609369676</v>
      </c>
      <c r="AB20" s="3">
        <v>955826.26386019122</v>
      </c>
      <c r="AC20" s="3">
        <v>1066311.3649196886</v>
      </c>
      <c r="AD20" s="3">
        <v>1221553.0065571859</v>
      </c>
      <c r="AE20" s="3">
        <v>1397952.5588468779</v>
      </c>
      <c r="AF20" s="3">
        <v>1524235.1454146514</v>
      </c>
      <c r="AG20" s="3">
        <v>1687221.6663226194</v>
      </c>
      <c r="AH20" s="3">
        <v>1907380.6915574749</v>
      </c>
      <c r="AI20" s="3">
        <v>2140099.0575882406</v>
      </c>
      <c r="AJ20" s="3">
        <v>2400855.0602608323</v>
      </c>
      <c r="AK20" s="3">
        <v>2722537.6409194432</v>
      </c>
      <c r="AL20" s="3">
        <v>3012733.4856632659</v>
      </c>
      <c r="AM20" s="3">
        <v>3423161.1982521061</v>
      </c>
      <c r="AN20" s="3">
        <v>3734197.6669826782</v>
      </c>
      <c r="AO20" s="3">
        <v>3914167.2430848237</v>
      </c>
      <c r="AP20" s="3">
        <v>4126283.978505786</v>
      </c>
      <c r="AQ20" s="3">
        <v>4495162.3213363225</v>
      </c>
      <c r="AR20" s="3">
        <v>4895016.9866055166</v>
      </c>
      <c r="AS20" s="3">
        <v>5132648.1739505352</v>
      </c>
      <c r="AT20" s="3">
        <v>5570175.2056289744</v>
      </c>
      <c r="AU20" s="3">
        <v>5810276.3041222692</v>
      </c>
      <c r="AV20" s="3">
        <v>6418980.6736681312</v>
      </c>
      <c r="AW20" s="3">
        <v>6859543.1823727265</v>
      </c>
      <c r="AX20" s="3">
        <v>7241743.7181535419</v>
      </c>
      <c r="AY20" s="3">
        <v>7640487.8238066686</v>
      </c>
      <c r="AZ20" s="3">
        <v>8059452.6239073873</v>
      </c>
      <c r="BA20" s="3">
        <v>8548024.0008751247</v>
      </c>
      <c r="BB20" s="3">
        <v>9144562.5810787529</v>
      </c>
      <c r="BC20" s="3">
        <v>9821835.5416660253</v>
      </c>
      <c r="BD20" s="3">
        <v>10352358.007967304</v>
      </c>
      <c r="BE20" s="3">
        <v>10119374.152160611</v>
      </c>
      <c r="BF20" s="3">
        <v>9959534.8873993009</v>
      </c>
      <c r="BG20" s="3">
        <v>9830101.6392241865</v>
      </c>
      <c r="BH20" s="3">
        <v>9228165.0443341546</v>
      </c>
      <c r="BI20" s="3">
        <v>9012809.3399660476</v>
      </c>
      <c r="BJ20" s="3">
        <v>9064527.2714779526</v>
      </c>
      <c r="BK20" s="3">
        <v>9331606.1021841001</v>
      </c>
      <c r="BL20" s="3">
        <v>9699372.2007945552</v>
      </c>
      <c r="BM20" s="3">
        <v>9976110.7463242635</v>
      </c>
      <c r="BN20" s="3">
        <v>10375252.822510466</v>
      </c>
      <c r="BO20" s="3">
        <v>10948367.062210772</v>
      </c>
      <c r="BP20" s="3">
        <v>10485848.166259414</v>
      </c>
      <c r="BQ20" s="3">
        <v>11118366.118720472</v>
      </c>
      <c r="BR20" s="3">
        <v>11988189.544372236</v>
      </c>
      <c r="BS20" s="3">
        <v>13105638.553490544</v>
      </c>
    </row>
    <row r="21" spans="2:71" x14ac:dyDescent="0.2">
      <c r="B21" t="s">
        <v>18</v>
      </c>
      <c r="C21" s="3">
        <v>95957.687214047692</v>
      </c>
      <c r="D21" s="3">
        <v>109730.0172314668</v>
      </c>
      <c r="E21" s="3">
        <v>126593.745036437</v>
      </c>
      <c r="F21" s="3">
        <v>145241.65814308479</v>
      </c>
      <c r="G21" s="3">
        <v>153915.87442329057</v>
      </c>
      <c r="H21" s="3">
        <v>161704.41934000276</v>
      </c>
      <c r="I21" s="3">
        <v>183188.56036793676</v>
      </c>
      <c r="J21" s="3">
        <v>215392.01543091238</v>
      </c>
      <c r="K21" s="3">
        <v>265595.96494755044</v>
      </c>
      <c r="L21" s="3">
        <v>304893.50752224954</v>
      </c>
      <c r="M21" s="3">
        <v>360462.09665408684</v>
      </c>
      <c r="N21" s="3">
        <v>430400.09008379868</v>
      </c>
      <c r="O21" s="3">
        <v>498526.90272020857</v>
      </c>
      <c r="P21" s="3">
        <v>550482.89884356223</v>
      </c>
      <c r="Q21" s="3">
        <v>629736.91541725164</v>
      </c>
      <c r="R21" s="3">
        <v>708548.29891954421</v>
      </c>
      <c r="S21" s="3">
        <v>815265.00403604854</v>
      </c>
      <c r="T21" s="3">
        <v>981705.29341487982</v>
      </c>
      <c r="U21" s="3">
        <v>1186517.5207308915</v>
      </c>
      <c r="V21" s="3">
        <v>1458310.6912433386</v>
      </c>
      <c r="W21" s="3">
        <v>1760312.7573080205</v>
      </c>
      <c r="X21" s="3">
        <v>2139991.9378541969</v>
      </c>
      <c r="Y21" s="3">
        <v>2685198.7247058158</v>
      </c>
      <c r="Z21" s="3">
        <v>3247847.1102373633</v>
      </c>
      <c r="AA21" s="3">
        <v>3735768.5343179135</v>
      </c>
      <c r="AB21" s="3">
        <v>4198965.1565761939</v>
      </c>
      <c r="AC21" s="3">
        <v>4652151.4321264848</v>
      </c>
      <c r="AD21" s="3">
        <v>5245699.5105948001</v>
      </c>
      <c r="AE21" s="3">
        <v>5908784.3391932212</v>
      </c>
      <c r="AF21" s="3">
        <v>6306376.2867026012</v>
      </c>
      <c r="AG21" s="3">
        <v>6833166.8812581915</v>
      </c>
      <c r="AH21" s="3">
        <v>7662200.3483567238</v>
      </c>
      <c r="AI21" s="3">
        <v>8527412.6454510633</v>
      </c>
      <c r="AJ21" s="3">
        <v>9406353.5277175363</v>
      </c>
      <c r="AK21" s="3">
        <v>10488681.12113986</v>
      </c>
      <c r="AL21" s="3">
        <v>11734030.456896972</v>
      </c>
      <c r="AM21" s="3">
        <v>13332792.262346167</v>
      </c>
      <c r="AN21" s="3">
        <v>14131456.183734512</v>
      </c>
      <c r="AO21" s="3">
        <v>15254428.519552711</v>
      </c>
      <c r="AP21" s="3">
        <v>15960209.535223914</v>
      </c>
      <c r="AQ21" s="3">
        <v>16714292.798068682</v>
      </c>
      <c r="AR21" s="3">
        <v>17696776.848599959</v>
      </c>
      <c r="AS21" s="3">
        <v>18753280.587461408</v>
      </c>
      <c r="AT21" s="3">
        <v>20215626.120835118</v>
      </c>
      <c r="AU21" s="3">
        <v>21870073.124993104</v>
      </c>
      <c r="AV21" s="3">
        <v>23233861.173865914</v>
      </c>
      <c r="AW21" s="3">
        <v>24922988.575323105</v>
      </c>
      <c r="AX21" s="3">
        <v>26009502.010852903</v>
      </c>
      <c r="AY21" s="3">
        <v>27429697.819683243</v>
      </c>
      <c r="AZ21" s="3">
        <v>28590530.678176548</v>
      </c>
      <c r="BA21" s="3">
        <v>30348381.804293256</v>
      </c>
      <c r="BB21" s="3">
        <v>32310878.090230033</v>
      </c>
      <c r="BC21" s="3">
        <v>34768693.525163896</v>
      </c>
      <c r="BD21" s="3">
        <v>36975314.023868933</v>
      </c>
      <c r="BE21" s="3">
        <v>36150690.872671619</v>
      </c>
      <c r="BF21" s="3">
        <v>35953021.823840305</v>
      </c>
      <c r="BG21" s="3">
        <v>35319690.216597699</v>
      </c>
      <c r="BH21" s="3">
        <v>33800783.190463044</v>
      </c>
      <c r="BI21" s="3">
        <v>32950796.640017789</v>
      </c>
      <c r="BJ21" s="3">
        <v>33071686.87529498</v>
      </c>
      <c r="BK21" s="3">
        <v>33937949.34825702</v>
      </c>
      <c r="BL21" s="3">
        <v>34936383.995703392</v>
      </c>
      <c r="BM21" s="3">
        <v>36003152.288284577</v>
      </c>
      <c r="BN21" s="3">
        <v>37049735.930089533</v>
      </c>
      <c r="BO21" s="3">
        <v>38822330.763509996</v>
      </c>
      <c r="BP21" s="3">
        <v>37734412.331972137</v>
      </c>
      <c r="BQ21" s="3">
        <v>39854646.682206161</v>
      </c>
      <c r="BR21" s="3">
        <v>42860836.211077698</v>
      </c>
      <c r="BS21" s="3">
        <v>46420689.614446558</v>
      </c>
    </row>
    <row r="22" spans="2:71" x14ac:dyDescent="0.2">
      <c r="B22" t="s">
        <v>19</v>
      </c>
      <c r="C22" s="3">
        <v>11753.063202871223</v>
      </c>
      <c r="D22" s="3">
        <v>13654.14656392872</v>
      </c>
      <c r="E22" s="3">
        <v>16002.315882705327</v>
      </c>
      <c r="F22" s="3">
        <v>18630.129580750599</v>
      </c>
      <c r="G22" s="3">
        <v>20031.517397707797</v>
      </c>
      <c r="H22" s="3">
        <v>20873.352260658576</v>
      </c>
      <c r="I22" s="3">
        <v>23453.780431182768</v>
      </c>
      <c r="J22" s="3">
        <v>26998.029220749962</v>
      </c>
      <c r="K22" s="3">
        <v>32592.473659061849</v>
      </c>
      <c r="L22" s="3">
        <v>36161.445247530726</v>
      </c>
      <c r="M22" s="3">
        <v>41280.617459142639</v>
      </c>
      <c r="N22" s="3">
        <v>48626.185179284861</v>
      </c>
      <c r="O22" s="3">
        <v>55531.998934621741</v>
      </c>
      <c r="P22" s="3">
        <v>60581.22673890755</v>
      </c>
      <c r="Q22" s="3">
        <v>68456.797510938224</v>
      </c>
      <c r="R22" s="3">
        <v>76509.963355305357</v>
      </c>
      <c r="S22" s="3">
        <v>87438.291743225462</v>
      </c>
      <c r="T22" s="3">
        <v>104262.0148395697</v>
      </c>
      <c r="U22" s="3">
        <v>124757.41334663251</v>
      </c>
      <c r="V22" s="3">
        <v>151925.97860508171</v>
      </c>
      <c r="W22" s="3">
        <v>181592.2613193994</v>
      </c>
      <c r="X22" s="3">
        <v>220329.23635960204</v>
      </c>
      <c r="Y22" s="3">
        <v>275830.5768914026</v>
      </c>
      <c r="Z22" s="3">
        <v>337398.39835725445</v>
      </c>
      <c r="AA22" s="3">
        <v>392348.90903302928</v>
      </c>
      <c r="AB22" s="3">
        <v>447209.79831499304</v>
      </c>
      <c r="AC22" s="3">
        <v>502204.25148690859</v>
      </c>
      <c r="AD22" s="3">
        <v>574385.23232313257</v>
      </c>
      <c r="AE22" s="3">
        <v>656249.33089594392</v>
      </c>
      <c r="AF22" s="3">
        <v>696369.77263520518</v>
      </c>
      <c r="AG22" s="3">
        <v>750180.18352719303</v>
      </c>
      <c r="AH22" s="3">
        <v>845018.24663993332</v>
      </c>
      <c r="AI22" s="3">
        <v>944708.32928254455</v>
      </c>
      <c r="AJ22" s="3">
        <v>1046889.5009237725</v>
      </c>
      <c r="AK22" s="3">
        <v>1172710.9046194418</v>
      </c>
      <c r="AL22" s="3">
        <v>1249020.7957310558</v>
      </c>
      <c r="AM22" s="3">
        <v>1420875.0293248638</v>
      </c>
      <c r="AN22" s="3">
        <v>1464591.8538856418</v>
      </c>
      <c r="AO22" s="3">
        <v>1569405.8278260985</v>
      </c>
      <c r="AP22" s="3">
        <v>1664225.660281504</v>
      </c>
      <c r="AQ22" s="3">
        <v>1730744.1005330763</v>
      </c>
      <c r="AR22" s="3">
        <v>1841820.4999393304</v>
      </c>
      <c r="AS22" s="3">
        <v>1894658.1962351019</v>
      </c>
      <c r="AT22" s="3">
        <v>1988094.1930249457</v>
      </c>
      <c r="AU22" s="3">
        <v>2183392.1647761217</v>
      </c>
      <c r="AV22" s="3">
        <v>2342523.724539442</v>
      </c>
      <c r="AW22" s="3">
        <v>2524157.256795981</v>
      </c>
      <c r="AX22" s="3">
        <v>2723096.6700539719</v>
      </c>
      <c r="AY22" s="3">
        <v>2921962.4573246795</v>
      </c>
      <c r="AZ22" s="3">
        <v>3125879.0075162728</v>
      </c>
      <c r="BA22" s="3">
        <v>3336127.0307386294</v>
      </c>
      <c r="BB22" s="3">
        <v>3640294.5072470992</v>
      </c>
      <c r="BC22" s="3">
        <v>3957461.8469352648</v>
      </c>
      <c r="BD22" s="3">
        <v>4207357.1172990957</v>
      </c>
      <c r="BE22" s="3">
        <v>4036975.1630015662</v>
      </c>
      <c r="BF22" s="3">
        <v>4013395.3287200015</v>
      </c>
      <c r="BG22" s="3">
        <v>3941226.3149334951</v>
      </c>
      <c r="BH22" s="3">
        <v>3728212.2700492102</v>
      </c>
      <c r="BI22" s="3">
        <v>3648639.6852730596</v>
      </c>
      <c r="BJ22" s="3">
        <v>3661612.7469739085</v>
      </c>
      <c r="BK22" s="3">
        <v>3771753.3446237664</v>
      </c>
      <c r="BL22" s="3">
        <v>3873504.3562728912</v>
      </c>
      <c r="BM22" s="3">
        <v>3932601.7059001094</v>
      </c>
      <c r="BN22" s="3">
        <v>4076207.1661978639</v>
      </c>
      <c r="BO22" s="3">
        <v>4299402.0288351234</v>
      </c>
      <c r="BP22" s="3">
        <v>4226096.2243928276</v>
      </c>
      <c r="BQ22" s="3">
        <v>4434396.9153698459</v>
      </c>
      <c r="BR22" s="3">
        <v>4733390.5815492412</v>
      </c>
      <c r="BS22" s="3">
        <v>5164604.3796951938</v>
      </c>
    </row>
    <row r="23" spans="2:71" x14ac:dyDescent="0.2">
      <c r="B23" t="s">
        <v>30</v>
      </c>
      <c r="C23" s="3">
        <v>5355.8461853712161</v>
      </c>
      <c r="D23" s="3">
        <v>5946.2991057645959</v>
      </c>
      <c r="E23" s="3">
        <v>6660.6074246744629</v>
      </c>
      <c r="F23" s="3">
        <v>7396.1592421442156</v>
      </c>
      <c r="G23" s="3">
        <v>7586.1495757399962</v>
      </c>
      <c r="H23" s="3">
        <v>7691.1487433946213</v>
      </c>
      <c r="I23" s="3">
        <v>8408.2419470761142</v>
      </c>
      <c r="J23" s="3">
        <v>9380.6238005480354</v>
      </c>
      <c r="K23" s="3">
        <v>10975.077870549172</v>
      </c>
      <c r="L23" s="3">
        <v>12440.142842901274</v>
      </c>
      <c r="M23" s="3">
        <v>14524.105267923664</v>
      </c>
      <c r="N23" s="3">
        <v>17718.011801575689</v>
      </c>
      <c r="O23" s="3">
        <v>20967.525960490399</v>
      </c>
      <c r="P23" s="3">
        <v>23114.114368759772</v>
      </c>
      <c r="Q23" s="3">
        <v>26398.895148325013</v>
      </c>
      <c r="R23" s="3">
        <v>29574.51857768602</v>
      </c>
      <c r="S23" s="3">
        <v>33881.628020526034</v>
      </c>
      <c r="T23" s="3">
        <v>41023.86512163702</v>
      </c>
      <c r="U23" s="3">
        <v>49858.999306976672</v>
      </c>
      <c r="V23" s="3">
        <v>61182.695494821644</v>
      </c>
      <c r="W23" s="3">
        <v>73738.740943093464</v>
      </c>
      <c r="X23" s="3">
        <v>91277.52703290424</v>
      </c>
      <c r="Y23" s="3">
        <v>116625.37973652594</v>
      </c>
      <c r="Z23" s="3">
        <v>144098.054315307</v>
      </c>
      <c r="AA23" s="3">
        <v>169307.36246330428</v>
      </c>
      <c r="AB23" s="3">
        <v>199680.19947468321</v>
      </c>
      <c r="AC23" s="3">
        <v>232136.92807904416</v>
      </c>
      <c r="AD23" s="3">
        <v>275975.64439421054</v>
      </c>
      <c r="AE23" s="3">
        <v>327761.57061182387</v>
      </c>
      <c r="AF23" s="3">
        <v>350295.23425516614</v>
      </c>
      <c r="AG23" s="3">
        <v>380092.14221756515</v>
      </c>
      <c r="AH23" s="3">
        <v>427534.06727404444</v>
      </c>
      <c r="AI23" s="3">
        <v>477287.27151039109</v>
      </c>
      <c r="AJ23" s="3">
        <v>533586.29160288395</v>
      </c>
      <c r="AK23" s="3">
        <v>603056.98397896462</v>
      </c>
      <c r="AL23" s="3">
        <v>694320.28833157872</v>
      </c>
      <c r="AM23" s="3">
        <v>778775.49096116005</v>
      </c>
      <c r="AN23" s="3">
        <v>825351.46948403725</v>
      </c>
      <c r="AO23" s="3">
        <v>857039.49868344807</v>
      </c>
      <c r="AP23" s="3">
        <v>917955.25695054722</v>
      </c>
      <c r="AQ23" s="3">
        <v>950403.94327871816</v>
      </c>
      <c r="AR23" s="3">
        <v>976272.8745562844</v>
      </c>
      <c r="AS23" s="3">
        <v>999229.25460929226</v>
      </c>
      <c r="AT23" s="3">
        <v>1112167.2304590365</v>
      </c>
      <c r="AU23" s="3">
        <v>1168044.1171418119</v>
      </c>
      <c r="AV23" s="3">
        <v>1308764.7101512013</v>
      </c>
      <c r="AW23" s="3">
        <v>1360400.934553426</v>
      </c>
      <c r="AX23" s="3">
        <v>1383285.811565347</v>
      </c>
      <c r="AY23" s="3">
        <v>1450089.3076647555</v>
      </c>
      <c r="AZ23" s="3">
        <v>1544269.2887001475</v>
      </c>
      <c r="BA23" s="3">
        <v>1623728.26946567</v>
      </c>
      <c r="BB23" s="3">
        <v>1698071.6826746159</v>
      </c>
      <c r="BC23" s="3">
        <v>1794327.5176865985</v>
      </c>
      <c r="BD23" s="3">
        <v>1855299.3149130801</v>
      </c>
      <c r="BE23" s="3">
        <v>1895945.0892589276</v>
      </c>
      <c r="BF23" s="3">
        <v>1881833.7418717069</v>
      </c>
      <c r="BG23" s="3">
        <v>1893518.1129102916</v>
      </c>
      <c r="BH23" s="3">
        <v>1796938.7820444284</v>
      </c>
      <c r="BI23" s="3">
        <v>1833510.4021604375</v>
      </c>
      <c r="BJ23" s="3">
        <v>1839428.1774304698</v>
      </c>
      <c r="BK23" s="3">
        <v>1908647.2364808805</v>
      </c>
      <c r="BL23" s="3">
        <v>1944868.9156250791</v>
      </c>
      <c r="BM23" s="3">
        <v>1947259.4215021895</v>
      </c>
      <c r="BN23" s="3">
        <v>2015105.4386240132</v>
      </c>
      <c r="BO23" s="3">
        <v>2120928.3111439054</v>
      </c>
      <c r="BP23" s="3">
        <v>2060885.2792734241</v>
      </c>
      <c r="BQ23" s="3">
        <v>2160774.20099096</v>
      </c>
      <c r="BR23" s="3">
        <v>2310365.4781051585</v>
      </c>
      <c r="BS23" s="3">
        <v>2457797.8748073261</v>
      </c>
    </row>
    <row r="24" spans="2:71" x14ac:dyDescent="0.2">
      <c r="B24" t="s">
        <v>25</v>
      </c>
      <c r="C24" s="3">
        <f>SUM(C6:C23)</f>
        <v>1413088.489921313</v>
      </c>
      <c r="D24" s="3">
        <f t="shared" ref="D24:BF24" si="2">SUM(D6:D23)</f>
        <v>1633315.2032787781</v>
      </c>
      <c r="E24" s="3">
        <f t="shared" si="2"/>
        <v>1904637.1657353688</v>
      </c>
      <c r="F24" s="3">
        <f t="shared" si="2"/>
        <v>2202371.1367357927</v>
      </c>
      <c r="G24" s="3">
        <f t="shared" si="2"/>
        <v>2352257.0792280431</v>
      </c>
      <c r="H24" s="3">
        <f t="shared" si="2"/>
        <v>2457942.6764402157</v>
      </c>
      <c r="I24" s="3">
        <f t="shared" si="2"/>
        <v>2769685.1493530697</v>
      </c>
      <c r="J24" s="3">
        <f t="shared" si="2"/>
        <v>3216484.665376951</v>
      </c>
      <c r="K24" s="3">
        <f t="shared" si="2"/>
        <v>3917493.128087156</v>
      </c>
      <c r="L24" s="3">
        <f t="shared" si="2"/>
        <v>4414055.3334170384</v>
      </c>
      <c r="M24" s="3">
        <f t="shared" si="2"/>
        <v>5123388.5731521156</v>
      </c>
      <c r="N24" s="3">
        <f t="shared" si="2"/>
        <v>6080674.2583956895</v>
      </c>
      <c r="O24" s="3">
        <f t="shared" si="2"/>
        <v>7001240.041565598</v>
      </c>
      <c r="P24" s="3">
        <f t="shared" si="2"/>
        <v>7677081.323540912</v>
      </c>
      <c r="Q24" s="3">
        <f t="shared" si="2"/>
        <v>8722460.829678582</v>
      </c>
      <c r="R24" s="3">
        <f t="shared" si="2"/>
        <v>9835300.6898106411</v>
      </c>
      <c r="S24" s="3">
        <f t="shared" si="2"/>
        <v>11342030.542042082</v>
      </c>
      <c r="T24" s="3">
        <f t="shared" si="2"/>
        <v>13692639.08083657</v>
      </c>
      <c r="U24" s="3">
        <f t="shared" si="2"/>
        <v>16593872.374064434</v>
      </c>
      <c r="V24" s="3">
        <f t="shared" si="2"/>
        <v>20485062.81864702</v>
      </c>
      <c r="W24" s="3">
        <f t="shared" si="2"/>
        <v>24838935.270206913</v>
      </c>
      <c r="X24" s="3">
        <f t="shared" si="2"/>
        <v>30464570.821861222</v>
      </c>
      <c r="Y24" s="3">
        <f t="shared" si="2"/>
        <v>38562933.348111078</v>
      </c>
      <c r="Z24" s="3">
        <f t="shared" si="2"/>
        <v>47321114.36622192</v>
      </c>
      <c r="AA24" s="3">
        <f t="shared" si="2"/>
        <v>55225271.209990032</v>
      </c>
      <c r="AB24" s="3">
        <f t="shared" si="2"/>
        <v>62654319.772109732</v>
      </c>
      <c r="AC24" s="3">
        <f t="shared" si="2"/>
        <v>70067047.734424219</v>
      </c>
      <c r="AD24" s="3">
        <f t="shared" si="2"/>
        <v>79645981.81568338</v>
      </c>
      <c r="AE24" s="3">
        <f t="shared" si="2"/>
        <v>90443107.71584034</v>
      </c>
      <c r="AF24" s="3">
        <f t="shared" si="2"/>
        <v>96617438.270991698</v>
      </c>
      <c r="AG24" s="3">
        <f t="shared" si="2"/>
        <v>104789938.6077605</v>
      </c>
      <c r="AH24" s="3">
        <f t="shared" si="2"/>
        <v>118557897.93188657</v>
      </c>
      <c r="AI24" s="3">
        <f t="shared" si="2"/>
        <v>133136756.57569632</v>
      </c>
      <c r="AJ24" s="3">
        <f t="shared" si="2"/>
        <v>148566376.57031983</v>
      </c>
      <c r="AK24" s="3">
        <f t="shared" si="2"/>
        <v>167595041.63896617</v>
      </c>
      <c r="AL24" s="3">
        <f t="shared" si="2"/>
        <v>191494591.89765078</v>
      </c>
      <c r="AM24" s="3">
        <f t="shared" si="2"/>
        <v>213809633.17475307</v>
      </c>
      <c r="AN24" s="3">
        <f t="shared" si="2"/>
        <v>233275156.07180166</v>
      </c>
      <c r="AO24" s="3">
        <f t="shared" si="2"/>
        <v>242749182.88122961</v>
      </c>
      <c r="AP24" s="3">
        <f t="shared" si="2"/>
        <v>250927342.0459114</v>
      </c>
      <c r="AQ24" s="3">
        <f t="shared" si="2"/>
        <v>264030273.04708877</v>
      </c>
      <c r="AR24" s="3">
        <f t="shared" si="2"/>
        <v>280416538.5241977</v>
      </c>
      <c r="AS24" s="3">
        <f t="shared" si="2"/>
        <v>298491910.87493634</v>
      </c>
      <c r="AT24" s="3">
        <f t="shared" si="2"/>
        <v>320401428.86240315</v>
      </c>
      <c r="AU24" s="3">
        <f t="shared" si="2"/>
        <v>342578508.84824592</v>
      </c>
      <c r="AV24" s="3">
        <f t="shared" si="2"/>
        <v>370288029.34439331</v>
      </c>
      <c r="AW24" s="3">
        <f t="shared" si="2"/>
        <v>396859236.81218958</v>
      </c>
      <c r="AX24" s="3">
        <f t="shared" si="2"/>
        <v>420825859.20441049</v>
      </c>
      <c r="AY24" s="3">
        <f t="shared" si="2"/>
        <v>447023702.09080166</v>
      </c>
      <c r="AZ24" s="3">
        <f t="shared" si="2"/>
        <v>473422098.48988718</v>
      </c>
      <c r="BA24" s="3">
        <f t="shared" si="2"/>
        <v>507777693.82258803</v>
      </c>
      <c r="BB24" s="3">
        <f t="shared" si="2"/>
        <v>546101827.02911234</v>
      </c>
      <c r="BC24" s="3">
        <f t="shared" si="2"/>
        <v>589471575.82453322</v>
      </c>
      <c r="BD24" s="3">
        <f t="shared" si="2"/>
        <v>624055551.97969639</v>
      </c>
      <c r="BE24" s="3">
        <f t="shared" si="2"/>
        <v>609738363.32377207</v>
      </c>
      <c r="BF24" s="3">
        <f t="shared" si="2"/>
        <v>599880232.3129034</v>
      </c>
      <c r="BG24" s="3">
        <f t="shared" ref="BG24" si="3">SUM(BG6:BG23)</f>
        <v>587700072.09095848</v>
      </c>
      <c r="BH24" s="3">
        <f t="shared" ref="BH24" si="4">SUM(BH6:BH23)</f>
        <v>554725246.29934561</v>
      </c>
      <c r="BI24" s="3">
        <f t="shared" ref="BI24" si="5">SUM(BI6:BI23)</f>
        <v>540433966.04356372</v>
      </c>
      <c r="BJ24" s="3">
        <f t="shared" ref="BJ24:BM24" si="6">SUM(BJ6:BJ23)</f>
        <v>546394748.66821837</v>
      </c>
      <c r="BK24" s="3">
        <f t="shared" si="6"/>
        <v>569797348.55302382</v>
      </c>
      <c r="BL24" s="3">
        <f t="shared" si="6"/>
        <v>582709614.84985328</v>
      </c>
      <c r="BM24" s="3">
        <f t="shared" si="6"/>
        <v>603596406.03364372</v>
      </c>
      <c r="BN24" s="3">
        <f t="shared" ref="BN24" si="7">SUM(BN6:BN23)</f>
        <v>628355803.48928308</v>
      </c>
      <c r="BO24" s="3">
        <f>SUM(BO6:BO23)</f>
        <v>666653419.28141499</v>
      </c>
      <c r="BP24" s="3">
        <f>SUM(BP6:BP23)</f>
        <v>647038307.70027113</v>
      </c>
      <c r="BQ24" s="3">
        <f t="shared" ref="BQ24:BS24" si="8">SUM(BQ6:BQ23)</f>
        <v>692916784.02163947</v>
      </c>
      <c r="BR24" s="3">
        <f t="shared" si="8"/>
        <v>753658123.75853145</v>
      </c>
      <c r="BS24" s="3">
        <f t="shared" si="8"/>
        <v>822023656.07066882</v>
      </c>
    </row>
    <row r="25" spans="2:71" x14ac:dyDescent="0.2">
      <c r="B25" t="s">
        <v>31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R25" s="3"/>
      <c r="BS25" s="3"/>
    </row>
    <row r="26" spans="2:71" x14ac:dyDescent="0.2">
      <c r="BJ26" s="3"/>
      <c r="BK26" s="3"/>
      <c r="BL26" s="3"/>
      <c r="BM26" s="3"/>
      <c r="BN26" s="3"/>
      <c r="BO26" s="3"/>
      <c r="BR26" s="3"/>
      <c r="BS26" s="3"/>
    </row>
    <row r="27" spans="2:71" x14ac:dyDescent="0.2">
      <c r="B27" t="s">
        <v>33</v>
      </c>
      <c r="C27" s="3">
        <v>1717.2210597351445</v>
      </c>
      <c r="D27" s="3">
        <v>1910.9582193276144</v>
      </c>
      <c r="E27" s="3">
        <v>2197.2142893938931</v>
      </c>
      <c r="F27" s="3">
        <v>2575.271265433968</v>
      </c>
      <c r="G27" s="3">
        <v>2980.7861576276423</v>
      </c>
      <c r="H27" s="3">
        <v>3077.4159584929812</v>
      </c>
      <c r="I27" s="3">
        <v>3165.748006279021</v>
      </c>
      <c r="J27" s="3">
        <v>3598.9977983254826</v>
      </c>
      <c r="K27" s="3">
        <v>4185.876472341417</v>
      </c>
      <c r="L27" s="3">
        <v>4966.0056793012172</v>
      </c>
      <c r="M27" s="3">
        <v>5648.4967698560522</v>
      </c>
      <c r="N27" s="3">
        <v>6578.9706447369208</v>
      </c>
      <c r="O27" s="3">
        <v>7642.1680536695512</v>
      </c>
      <c r="P27" s="3">
        <v>8719.6376566176586</v>
      </c>
      <c r="Q27" s="3">
        <v>9946.9526008303001</v>
      </c>
      <c r="R27" s="3">
        <v>11405.11928130444</v>
      </c>
      <c r="S27" s="3">
        <v>12698.993614656802</v>
      </c>
      <c r="T27" s="3">
        <v>14528.356479433551</v>
      </c>
      <c r="U27" s="3">
        <v>17174.417319081494</v>
      </c>
      <c r="V27" s="3">
        <v>20828.684264246946</v>
      </c>
      <c r="W27" s="3">
        <v>26045.136521369368</v>
      </c>
      <c r="X27" s="3">
        <v>31026.588632603703</v>
      </c>
      <c r="Y27" s="3">
        <v>37859.736362813397</v>
      </c>
      <c r="Z27" s="3">
        <v>48663.546190275862</v>
      </c>
      <c r="AA27" s="3">
        <v>60891.073983176262</v>
      </c>
      <c r="AB27" s="3">
        <v>71897.822093760769</v>
      </c>
      <c r="AC27" s="3">
        <v>90431.7203251514</v>
      </c>
      <c r="AD27" s="3">
        <v>96621.604150642437</v>
      </c>
      <c r="AE27" s="3">
        <v>119471.84935778183</v>
      </c>
      <c r="AF27" s="3">
        <v>131416.51104112293</v>
      </c>
      <c r="AG27" s="3">
        <v>181364.93172043716</v>
      </c>
      <c r="AH27" s="3">
        <v>179389.97538459295</v>
      </c>
      <c r="AI27" s="3">
        <v>195069.80139855901</v>
      </c>
      <c r="AJ27" s="3">
        <v>169780.6309893452</v>
      </c>
      <c r="AK27" s="3">
        <v>228443.0269283269</v>
      </c>
      <c r="AL27" s="3">
        <v>236709.74674142434</v>
      </c>
      <c r="AM27" s="3">
        <v>258651.76666918345</v>
      </c>
      <c r="AN27" s="3">
        <v>299563.38414206111</v>
      </c>
      <c r="AO27" s="3">
        <v>328769.94619459572</v>
      </c>
      <c r="AP27" s="3">
        <v>340467.25362099631</v>
      </c>
      <c r="AQ27" s="3">
        <v>354326.2925620983</v>
      </c>
      <c r="AR27" s="3">
        <v>375725.30551846407</v>
      </c>
      <c r="AS27" s="3">
        <v>377052.66140805464</v>
      </c>
      <c r="AT27" s="3">
        <v>384334.80166402564</v>
      </c>
      <c r="AU27" s="3">
        <v>376239.37402743206</v>
      </c>
      <c r="AV27" s="3">
        <v>410026.53172290034</v>
      </c>
      <c r="AW27" s="3">
        <v>413351.5520423635</v>
      </c>
      <c r="AX27" s="3">
        <v>404034.3653040303</v>
      </c>
      <c r="AY27" s="3">
        <v>364375.05633280554</v>
      </c>
      <c r="AZ27" s="3">
        <v>421504.51610208821</v>
      </c>
      <c r="BA27" s="3">
        <v>473091.49989079178</v>
      </c>
      <c r="BB27" s="3">
        <v>548225.4916616265</v>
      </c>
      <c r="BC27" s="3">
        <v>547193.97276825213</v>
      </c>
      <c r="BD27" s="3">
        <v>576025.41758178186</v>
      </c>
      <c r="BE27" s="3">
        <v>587176.21287095523</v>
      </c>
      <c r="BF27" s="3">
        <v>606772.87188600097</v>
      </c>
      <c r="BG27" s="3">
        <v>860985.81869974721</v>
      </c>
      <c r="BH27" s="22">
        <v>608736.90631250734</v>
      </c>
      <c r="BI27" s="22">
        <v>648553.15940274531</v>
      </c>
      <c r="BJ27" s="22">
        <v>589895.23282614746</v>
      </c>
      <c r="BK27" s="22">
        <v>619855.03491521475</v>
      </c>
      <c r="BL27" s="3">
        <v>531871.18144394306</v>
      </c>
      <c r="BM27" s="3">
        <v>528051.02195096994</v>
      </c>
      <c r="BN27" s="3">
        <v>527367.82323722588</v>
      </c>
      <c r="BO27" s="3">
        <v>566162.5836764276</v>
      </c>
      <c r="BP27" s="3">
        <v>568935.24624423392</v>
      </c>
      <c r="BQ27" s="3">
        <v>569802</v>
      </c>
      <c r="BR27" s="3">
        <v>601257.50635588611</v>
      </c>
      <c r="BS27" s="3">
        <v>651514.62640747847</v>
      </c>
    </row>
    <row r="28" spans="2:71" x14ac:dyDescent="0.2">
      <c r="B28" t="s">
        <v>51</v>
      </c>
      <c r="C28" s="3">
        <f>C24+C27</f>
        <v>1414805.7109810482</v>
      </c>
      <c r="D28" s="3">
        <f t="shared" ref="D28:BO28" si="9">D24+D27</f>
        <v>1635226.1614981056</v>
      </c>
      <c r="E28" s="3">
        <f t="shared" si="9"/>
        <v>1906834.3800247628</v>
      </c>
      <c r="F28" s="3">
        <f t="shared" si="9"/>
        <v>2204946.4080012268</v>
      </c>
      <c r="G28" s="3">
        <f t="shared" si="9"/>
        <v>2355237.8653856707</v>
      </c>
      <c r="H28" s="3">
        <f t="shared" si="9"/>
        <v>2461020.0923987087</v>
      </c>
      <c r="I28" s="3">
        <f t="shared" si="9"/>
        <v>2772850.8973593488</v>
      </c>
      <c r="J28" s="3">
        <f t="shared" si="9"/>
        <v>3220083.6631752765</v>
      </c>
      <c r="K28" s="3">
        <f t="shared" si="9"/>
        <v>3921679.0045594973</v>
      </c>
      <c r="L28" s="3">
        <f t="shared" si="9"/>
        <v>4419021.3390963394</v>
      </c>
      <c r="M28" s="3">
        <f t="shared" si="9"/>
        <v>5129037.0699219713</v>
      </c>
      <c r="N28" s="3">
        <f t="shared" si="9"/>
        <v>6087253.2290404262</v>
      </c>
      <c r="O28" s="3">
        <f t="shared" si="9"/>
        <v>7008882.2096192678</v>
      </c>
      <c r="P28" s="3">
        <f t="shared" si="9"/>
        <v>7685800.9611975299</v>
      </c>
      <c r="Q28" s="3">
        <f t="shared" si="9"/>
        <v>8732407.7822794132</v>
      </c>
      <c r="R28" s="3">
        <f t="shared" si="9"/>
        <v>9846705.8090919461</v>
      </c>
      <c r="S28" s="3">
        <f t="shared" si="9"/>
        <v>11354729.535656739</v>
      </c>
      <c r="T28" s="3">
        <f t="shared" si="9"/>
        <v>13707167.437316004</v>
      </c>
      <c r="U28" s="3">
        <f t="shared" si="9"/>
        <v>16611046.791383516</v>
      </c>
      <c r="V28" s="3">
        <f t="shared" si="9"/>
        <v>20505891.502911266</v>
      </c>
      <c r="W28" s="3">
        <f t="shared" si="9"/>
        <v>24864980.406728283</v>
      </c>
      <c r="X28" s="3">
        <f t="shared" si="9"/>
        <v>30495597.410493825</v>
      </c>
      <c r="Y28" s="3">
        <f t="shared" si="9"/>
        <v>38600793.084473893</v>
      </c>
      <c r="Z28" s="3">
        <f t="shared" si="9"/>
        <v>47369777.912412196</v>
      </c>
      <c r="AA28" s="3">
        <f t="shared" si="9"/>
        <v>55286162.28397321</v>
      </c>
      <c r="AB28" s="3">
        <f t="shared" si="9"/>
        <v>62726217.594203494</v>
      </c>
      <c r="AC28" s="3">
        <f t="shared" si="9"/>
        <v>70157479.454749376</v>
      </c>
      <c r="AD28" s="3">
        <f t="shared" si="9"/>
        <v>79742603.419834018</v>
      </c>
      <c r="AE28" s="3">
        <f t="shared" si="9"/>
        <v>90562579.565198123</v>
      </c>
      <c r="AF28" s="3">
        <f t="shared" si="9"/>
        <v>96748854.782032818</v>
      </c>
      <c r="AG28" s="3">
        <f t="shared" si="9"/>
        <v>104971303.53948094</v>
      </c>
      <c r="AH28" s="3">
        <f t="shared" si="9"/>
        <v>118737287.90727116</v>
      </c>
      <c r="AI28" s="3">
        <f t="shared" si="9"/>
        <v>133331826.37709488</v>
      </c>
      <c r="AJ28" s="3">
        <f t="shared" si="9"/>
        <v>148736157.20130917</v>
      </c>
      <c r="AK28" s="3">
        <f t="shared" si="9"/>
        <v>167823484.66589451</v>
      </c>
      <c r="AL28" s="3">
        <f t="shared" si="9"/>
        <v>191731301.64439219</v>
      </c>
      <c r="AM28" s="3">
        <f t="shared" si="9"/>
        <v>214068284.94142225</v>
      </c>
      <c r="AN28" s="3">
        <f t="shared" si="9"/>
        <v>233574719.45594373</v>
      </c>
      <c r="AO28" s="3">
        <f t="shared" si="9"/>
        <v>243077952.8274242</v>
      </c>
      <c r="AP28" s="3">
        <f t="shared" si="9"/>
        <v>251267809.29953238</v>
      </c>
      <c r="AQ28" s="3">
        <f t="shared" si="9"/>
        <v>264384599.33965087</v>
      </c>
      <c r="AR28" s="3">
        <f t="shared" si="9"/>
        <v>280792263.82971615</v>
      </c>
      <c r="AS28" s="3">
        <f t="shared" si="9"/>
        <v>298868963.53634441</v>
      </c>
      <c r="AT28" s="3">
        <f t="shared" si="9"/>
        <v>320785763.66406721</v>
      </c>
      <c r="AU28" s="3">
        <f t="shared" si="9"/>
        <v>342954748.22227335</v>
      </c>
      <c r="AV28" s="3">
        <f t="shared" si="9"/>
        <v>370698055.87611622</v>
      </c>
      <c r="AW28" s="3">
        <f t="shared" si="9"/>
        <v>397272588.36423194</v>
      </c>
      <c r="AX28" s="3">
        <f t="shared" si="9"/>
        <v>421229893.56971455</v>
      </c>
      <c r="AY28" s="3">
        <f t="shared" si="9"/>
        <v>447388077.14713448</v>
      </c>
      <c r="AZ28" s="3">
        <f t="shared" si="9"/>
        <v>473843603.00598925</v>
      </c>
      <c r="BA28" s="3">
        <f t="shared" si="9"/>
        <v>508250785.32247883</v>
      </c>
      <c r="BB28" s="3">
        <f t="shared" si="9"/>
        <v>546650052.52077401</v>
      </c>
      <c r="BC28" s="3">
        <f t="shared" si="9"/>
        <v>590018769.79730153</v>
      </c>
      <c r="BD28" s="3">
        <f t="shared" si="9"/>
        <v>624631577.39727819</v>
      </c>
      <c r="BE28" s="3">
        <f t="shared" si="9"/>
        <v>610325539.53664303</v>
      </c>
      <c r="BF28" s="3">
        <f t="shared" si="9"/>
        <v>600487005.18478942</v>
      </c>
      <c r="BG28" s="3">
        <f t="shared" si="9"/>
        <v>588561057.90965819</v>
      </c>
      <c r="BH28" s="3">
        <f t="shared" si="9"/>
        <v>555333983.20565808</v>
      </c>
      <c r="BI28" s="3">
        <f t="shared" si="9"/>
        <v>541082519.20296645</v>
      </c>
      <c r="BJ28" s="3">
        <f t="shared" si="9"/>
        <v>546984643.90104449</v>
      </c>
      <c r="BK28" s="3">
        <f t="shared" si="9"/>
        <v>570417203.58793902</v>
      </c>
      <c r="BL28" s="3">
        <f t="shared" si="9"/>
        <v>583241486.03129721</v>
      </c>
      <c r="BM28" s="3">
        <f t="shared" si="9"/>
        <v>604124457.05559468</v>
      </c>
      <c r="BN28" s="3">
        <f t="shared" si="9"/>
        <v>628883171.31252027</v>
      </c>
      <c r="BO28" s="3">
        <f t="shared" si="9"/>
        <v>667219581.86509144</v>
      </c>
      <c r="BP28" s="3">
        <f>BP24+BP27</f>
        <v>647607242.94651532</v>
      </c>
      <c r="BQ28" s="3">
        <f t="shared" ref="BQ28:BS28" si="10">BQ24+BQ27</f>
        <v>693486586.02163947</v>
      </c>
      <c r="BR28" s="3">
        <f t="shared" si="10"/>
        <v>754259381.26488733</v>
      </c>
      <c r="BS28" s="3">
        <f t="shared" si="10"/>
        <v>822675170.69707632</v>
      </c>
    </row>
    <row r="29" spans="2:71" x14ac:dyDescent="0.2"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2:71" x14ac:dyDescent="0.2">
      <c r="BL30" s="3"/>
      <c r="BM30" s="3"/>
      <c r="BN30" s="3"/>
      <c r="BO30" s="3"/>
    </row>
    <row r="31" spans="2:71" x14ac:dyDescent="0.2">
      <c r="BO31" s="3"/>
      <c r="BR31" s="3"/>
    </row>
    <row r="32" spans="2:71" x14ac:dyDescent="0.2">
      <c r="BO32" s="3"/>
      <c r="BR32" s="3"/>
    </row>
    <row r="34" ht="21" customHeight="1" x14ac:dyDescent="0.2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S28"/>
  <sheetViews>
    <sheetView zoomScale="125" zoomScaleNormal="125" zoomScalePageLayoutView="125" workbookViewId="0">
      <pane xSplit="11700" topLeftCell="BL1" activePane="topRight"/>
      <selection activeCell="C16" sqref="C16"/>
      <selection pane="topRight" activeCell="BR4" sqref="BR4:BS4"/>
    </sheetView>
  </sheetViews>
  <sheetFormatPr baseColWidth="10" defaultRowHeight="16" x14ac:dyDescent="0.2"/>
  <cols>
    <col min="1" max="1" width="6" customWidth="1"/>
  </cols>
  <sheetData>
    <row r="1" spans="1:71" x14ac:dyDescent="0.2">
      <c r="B1" s="1" t="s">
        <v>82</v>
      </c>
    </row>
    <row r="2" spans="1:71" x14ac:dyDescent="0.2">
      <c r="B2" s="1" t="s">
        <v>83</v>
      </c>
    </row>
    <row r="3" spans="1:71" x14ac:dyDescent="0.2">
      <c r="B3" t="s">
        <v>84</v>
      </c>
    </row>
    <row r="4" spans="1:71" x14ac:dyDescent="0.2">
      <c r="BR4" s="5" t="s">
        <v>147</v>
      </c>
      <c r="BS4" s="5" t="s">
        <v>148</v>
      </c>
    </row>
    <row r="5" spans="1:71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 t="shared" ref="BN5" si="0">BM5+1</f>
        <v>2018</v>
      </c>
      <c r="BO5" s="5">
        <f t="shared" ref="BO5" si="1">BN5+1</f>
        <v>2019</v>
      </c>
      <c r="BP5" s="5">
        <f t="shared" ref="BP5" si="2">BO5+1</f>
        <v>2020</v>
      </c>
      <c r="BQ5" s="5">
        <f t="shared" ref="BQ5" si="3">BP5+1</f>
        <v>2021</v>
      </c>
      <c r="BR5" s="5">
        <f t="shared" ref="BR5:BS5" si="4">BQ5+1</f>
        <v>2022</v>
      </c>
      <c r="BS5" s="5">
        <f t="shared" si="4"/>
        <v>2023</v>
      </c>
    </row>
    <row r="6" spans="1:71" x14ac:dyDescent="0.2">
      <c r="B6" t="s">
        <v>3</v>
      </c>
      <c r="C6" s="16">
        <f>RTL!C6/'VAB nominal'!C6</f>
        <v>0.66067656782343731</v>
      </c>
      <c r="D6" s="16">
        <f>RTL!D6/'VAB nominal'!D6</f>
        <v>0.69430913954972273</v>
      </c>
      <c r="E6" s="16">
        <f>RTL!E6/'VAB nominal'!E6</f>
        <v>0.71259707571206488</v>
      </c>
      <c r="F6" s="16">
        <f>RTL!F6/'VAB nominal'!F6</f>
        <v>0.69723006487086281</v>
      </c>
      <c r="G6" s="16">
        <f>RTL!G6/'VAB nominal'!G6</f>
        <v>0.63814324242765985</v>
      </c>
      <c r="H6" s="16">
        <f>RTL!H6/'VAB nominal'!H6</f>
        <v>0.64412978649589547</v>
      </c>
      <c r="I6" s="16">
        <f>RTL!I6/'VAB nominal'!I6</f>
        <v>0.70376298542219717</v>
      </c>
      <c r="J6" s="16">
        <f>RTL!J6/'VAB nominal'!J6</f>
        <v>0.71838239323187092</v>
      </c>
      <c r="K6" s="16">
        <f>RTL!K6/'VAB nominal'!K6</f>
        <v>0.7517873945575172</v>
      </c>
      <c r="L6" s="16">
        <f>RTL!L6/'VAB nominal'!L6</f>
        <v>0.71035452169595559</v>
      </c>
      <c r="M6" s="16">
        <f>RTL!M6/'VAB nominal'!M6</f>
        <v>0.7211677232423872</v>
      </c>
      <c r="N6" s="16">
        <f>RTL!N6/'VAB nominal'!N6</f>
        <v>0.73075311392138664</v>
      </c>
      <c r="O6" s="16">
        <f>RTL!O6/'VAB nominal'!O6</f>
        <v>0.72035380101967672</v>
      </c>
      <c r="P6" s="16">
        <f>RTL!P6/'VAB nominal'!P6</f>
        <v>0.69083473151032226</v>
      </c>
      <c r="Q6" s="16">
        <f>RTL!Q6/'VAB nominal'!Q6</f>
        <v>0.68658673020557293</v>
      </c>
      <c r="R6" s="16">
        <f>RTL!R6/'VAB nominal'!R6</f>
        <v>0.66592206056859005</v>
      </c>
      <c r="S6" s="16">
        <f>RTL!S6/'VAB nominal'!S6</f>
        <v>0.68027643287836581</v>
      </c>
      <c r="T6" s="16">
        <f>RTL!T6/'VAB nominal'!T6</f>
        <v>0.71464282845023708</v>
      </c>
      <c r="U6" s="16">
        <f>RTL!U6/'VAB nominal'!U6</f>
        <v>0.72939320800366092</v>
      </c>
      <c r="V6" s="16">
        <f>RTL!V6/'VAB nominal'!V6</f>
        <v>0.74138813106807189</v>
      </c>
      <c r="W6" s="16">
        <f>RTL!W6/'VAB nominal'!W6</f>
        <v>0.71790681386219146</v>
      </c>
      <c r="X6" s="16">
        <f>RTL!X6/'VAB nominal'!X6</f>
        <v>0.73418212009620065</v>
      </c>
      <c r="Y6" s="16">
        <f>RTL!Y6/'VAB nominal'!Y6</f>
        <v>0.75666894380107341</v>
      </c>
      <c r="Z6" s="16">
        <f>RTL!Z6/'VAB nominal'!Z6</f>
        <v>0.72234861135626682</v>
      </c>
      <c r="AA6" s="16">
        <f>RTL!AA6/'VAB nominal'!AA6</f>
        <v>0.67380776644316764</v>
      </c>
      <c r="AB6" s="16">
        <f>RTL!AB6/'VAB nominal'!AB6</f>
        <v>0.64919053368670143</v>
      </c>
      <c r="AC6" s="16">
        <f>RTL!AC6/'VAB nominal'!AC6</f>
        <v>0.65474974355623161</v>
      </c>
      <c r="AD6" s="16">
        <f>RTL!AD6/'VAB nominal'!AD6</f>
        <v>0.64478964412693662</v>
      </c>
      <c r="AE6" s="16">
        <f>RTL!AE6/'VAB nominal'!AE6</f>
        <v>0.64697491356021319</v>
      </c>
      <c r="AF6" s="16">
        <f>RTL!AF6/'VAB nominal'!AF6</f>
        <v>0.61327042520675434</v>
      </c>
      <c r="AG6" s="16">
        <f>RTL!AG6/'VAB nominal'!AG6</f>
        <v>0.60162660807560586</v>
      </c>
      <c r="AH6" s="16">
        <f>RTL!AH6/'VAB nominal'!AH6</f>
        <v>0.61007745474173303</v>
      </c>
      <c r="AI6" s="16">
        <f>RTL!AI6/'VAB nominal'!AI6</f>
        <v>0.61604546268030991</v>
      </c>
      <c r="AJ6" s="16">
        <f>RTL!AJ6/'VAB nominal'!AJ6</f>
        <v>0.61517692403446467</v>
      </c>
      <c r="AK6" s="16">
        <f>RTL!AK6/'VAB nominal'!AK6</f>
        <v>0.62058438264599469</v>
      </c>
      <c r="AL6" s="16">
        <f>RTL!AL6/'VAB nominal'!AL6</f>
        <v>0.61693524014318679</v>
      </c>
      <c r="AM6" s="16">
        <f>RTL!AM6/'VAB nominal'!AM6</f>
        <v>0.62064747539050802</v>
      </c>
      <c r="AN6" s="16">
        <f>RTL!AN6/'VAB nominal'!AN6</f>
        <v>0.63742501979144794</v>
      </c>
      <c r="AO6" s="16">
        <f>RTL!AO6/'VAB nominal'!AO6</f>
        <v>0.63369786170393128</v>
      </c>
      <c r="AP6" s="16">
        <f>RTL!AP6/'VAB nominal'!AP6</f>
        <v>0.62746976010081856</v>
      </c>
      <c r="AQ6" s="16">
        <f>RTL!AQ6/'VAB nominal'!AQ6</f>
        <v>0.61888588304839942</v>
      </c>
      <c r="AR6" s="16">
        <f>RTL!AR6/'VAB nominal'!AR6</f>
        <v>0.60796795917441182</v>
      </c>
      <c r="AS6" s="16">
        <f>RTL!AS6/'VAB nominal'!AS6</f>
        <v>0.61970356477764099</v>
      </c>
      <c r="AT6" s="16">
        <f>RTL!AT6/'VAB nominal'!AT6</f>
        <v>0.62193325087914386</v>
      </c>
      <c r="AU6" s="16">
        <f>RTL!AU6/'VAB nominal'!AU6</f>
        <v>0.63111288057061765</v>
      </c>
      <c r="AV6" s="16">
        <f>RTL!AV6/'VAB nominal'!AV6</f>
        <v>0.62880861532902044</v>
      </c>
      <c r="AW6" s="16">
        <f>RTL!AW6/'VAB nominal'!AW6</f>
        <v>0.62131371404099844</v>
      </c>
      <c r="AX6" s="16">
        <f>RTL!AX6/'VAB nominal'!AX6</f>
        <v>0.61374040882562519</v>
      </c>
      <c r="AY6" s="16">
        <f>RTL!AY6/'VAB nominal'!AY6</f>
        <v>0.60573203221389205</v>
      </c>
      <c r="AZ6" s="16">
        <f>RTL!AZ6/'VAB nominal'!AZ6</f>
        <v>0.59513715518528898</v>
      </c>
      <c r="BA6" s="16">
        <f>RTL!BA6/'VAB nominal'!BA6</f>
        <v>0.59307352124500823</v>
      </c>
      <c r="BB6" s="16">
        <f>RTL!BB6/'VAB nominal'!BB6</f>
        <v>0.6011289037105445</v>
      </c>
      <c r="BC6" s="16">
        <f>RTL!BC6/'VAB nominal'!BC6</f>
        <v>0.60373803643071478</v>
      </c>
      <c r="BD6" s="16">
        <f>RTL!BD6/'VAB nominal'!BD6</f>
        <v>0.60637658781143422</v>
      </c>
      <c r="BE6" s="16">
        <f>RTL!BE6/'VAB nominal'!BE6</f>
        <v>0.60941192963627044</v>
      </c>
      <c r="BF6" s="16">
        <f>RTL!BF6/'VAB nominal'!BF6</f>
        <v>0.60703657069170935</v>
      </c>
      <c r="BG6" s="16">
        <f>RTL!BG6/'VAB nominal'!BG6</f>
        <v>0.60062840249255767</v>
      </c>
      <c r="BH6" s="16">
        <f>RTL!BH6/'VAB nominal'!BH6</f>
        <v>0.57842741140919784</v>
      </c>
      <c r="BI6" s="16">
        <f>RTL!BI6/'VAB nominal'!BI6</f>
        <v>0.57432601840714215</v>
      </c>
      <c r="BJ6" s="16">
        <f>RTL!BJ6/'VAB nominal'!BJ6</f>
        <v>0.57530205446229798</v>
      </c>
      <c r="BK6" s="16">
        <f>RTL!BK6/'VAB nominal'!BK6</f>
        <v>0.57451916167540473</v>
      </c>
      <c r="BL6" s="16">
        <f>RTL!BL6/'VAB nominal'!BL6</f>
        <v>0.57014727028552303</v>
      </c>
      <c r="BM6" s="16">
        <f>RTL!BM6/'VAB nominal'!BM6</f>
        <v>0.56587042516210007</v>
      </c>
      <c r="BN6" s="16">
        <f>RTL!BN6/'VAB nominal'!BN6</f>
        <v>0.57374356814802385</v>
      </c>
      <c r="BO6" s="16">
        <f>RTL!BO6/'VAB nominal'!BO6</f>
        <v>0.59352651380644994</v>
      </c>
      <c r="BP6" s="16">
        <f>RTL!BP6/'VAB nominal'!BP6</f>
        <v>0.63215616466595403</v>
      </c>
      <c r="BQ6" s="16">
        <f>RTL!BQ6/'VAB nominal'!BQ6</f>
        <v>0.62145916940194734</v>
      </c>
      <c r="BR6" s="16">
        <f>RTL!BR6/'VAB nominal'!BR6</f>
        <v>0.6104593960901139</v>
      </c>
      <c r="BS6" s="16">
        <f>RTL!BS6/'VAB nominal'!BS6</f>
        <v>0.6020433209786763</v>
      </c>
    </row>
    <row r="7" spans="1:71" x14ac:dyDescent="0.2">
      <c r="B7" t="s">
        <v>4</v>
      </c>
      <c r="C7" s="16">
        <f>RTL!C7/'VAB nominal'!C7</f>
        <v>0.64084065641458665</v>
      </c>
      <c r="D7" s="16">
        <f>RTL!D7/'VAB nominal'!D7</f>
        <v>0.66114249799526181</v>
      </c>
      <c r="E7" s="16">
        <f>RTL!E7/'VAB nominal'!E7</f>
        <v>0.6661341862376936</v>
      </c>
      <c r="F7" s="16">
        <f>RTL!F7/'VAB nominal'!F7</f>
        <v>0.65791384020700472</v>
      </c>
      <c r="G7" s="16">
        <f>RTL!G7/'VAB nominal'!G7</f>
        <v>0.60778151773641609</v>
      </c>
      <c r="H7" s="16">
        <f>RTL!H7/'VAB nominal'!H7</f>
        <v>0.61722998548344055</v>
      </c>
      <c r="I7" s="16">
        <f>RTL!I7/'VAB nominal'!I7</f>
        <v>0.67850746651376947</v>
      </c>
      <c r="J7" s="16">
        <f>RTL!J7/'VAB nominal'!J7</f>
        <v>0.69109101422324903</v>
      </c>
      <c r="K7" s="16">
        <f>RTL!K7/'VAB nominal'!K7</f>
        <v>0.72166350897240539</v>
      </c>
      <c r="L7" s="16">
        <f>RTL!L7/'VAB nominal'!L7</f>
        <v>0.69064273134868726</v>
      </c>
      <c r="M7" s="16">
        <f>RTL!M7/'VAB nominal'!M7</f>
        <v>0.70989650692549233</v>
      </c>
      <c r="N7" s="16">
        <f>RTL!N7/'VAB nominal'!N7</f>
        <v>0.72525131191881542</v>
      </c>
      <c r="O7" s="16">
        <f>RTL!O7/'VAB nominal'!O7</f>
        <v>0.72076895135691799</v>
      </c>
      <c r="P7" s="16">
        <f>RTL!P7/'VAB nominal'!P7</f>
        <v>0.68044959504666025</v>
      </c>
      <c r="Q7" s="16">
        <f>RTL!Q7/'VAB nominal'!Q7</f>
        <v>0.66564376001950654</v>
      </c>
      <c r="R7" s="16">
        <f>RTL!R7/'VAB nominal'!R7</f>
        <v>0.65794596057071553</v>
      </c>
      <c r="S7" s="16">
        <f>RTL!S7/'VAB nominal'!S7</f>
        <v>0.68497523038491237</v>
      </c>
      <c r="T7" s="16">
        <f>RTL!T7/'VAB nominal'!T7</f>
        <v>0.7236589031764753</v>
      </c>
      <c r="U7" s="16">
        <f>RTL!U7/'VAB nominal'!U7</f>
        <v>0.74248108637636623</v>
      </c>
      <c r="V7" s="16">
        <f>RTL!V7/'VAB nominal'!V7</f>
        <v>0.75081533074197093</v>
      </c>
      <c r="W7" s="16">
        <f>RTL!W7/'VAB nominal'!W7</f>
        <v>0.72313189890386087</v>
      </c>
      <c r="X7" s="16">
        <f>RTL!X7/'VAB nominal'!X7</f>
        <v>0.74742620819344163</v>
      </c>
      <c r="Y7" s="16">
        <f>RTL!Y7/'VAB nominal'!Y7</f>
        <v>0.77839376305085151</v>
      </c>
      <c r="Z7" s="16">
        <f>RTL!Z7/'VAB nominal'!Z7</f>
        <v>0.74462661162916943</v>
      </c>
      <c r="AA7" s="16">
        <f>RTL!AA7/'VAB nominal'!AA7</f>
        <v>0.69594460233739242</v>
      </c>
      <c r="AB7" s="16">
        <f>RTL!AB7/'VAB nominal'!AB7</f>
        <v>0.67389757833940989</v>
      </c>
      <c r="AC7" s="16">
        <f>RTL!AC7/'VAB nominal'!AC7</f>
        <v>0.68303428701202096</v>
      </c>
      <c r="AD7" s="16">
        <f>RTL!AD7/'VAB nominal'!AD7</f>
        <v>0.66824835417158712</v>
      </c>
      <c r="AE7" s="16">
        <f>RTL!AE7/'VAB nominal'!AE7</f>
        <v>0.66613024563326784</v>
      </c>
      <c r="AF7" s="16">
        <f>RTL!AF7/'VAB nominal'!AF7</f>
        <v>0.63414798660658922</v>
      </c>
      <c r="AG7" s="16">
        <f>RTL!AG7/'VAB nominal'!AG7</f>
        <v>0.62478576752539983</v>
      </c>
      <c r="AH7" s="16">
        <f>RTL!AH7/'VAB nominal'!AH7</f>
        <v>0.63005875271469236</v>
      </c>
      <c r="AI7" s="16">
        <f>RTL!AI7/'VAB nominal'!AI7</f>
        <v>0.63269296855791457</v>
      </c>
      <c r="AJ7" s="16">
        <f>RTL!AJ7/'VAB nominal'!AJ7</f>
        <v>0.63148145359625552</v>
      </c>
      <c r="AK7" s="16">
        <f>RTL!AK7/'VAB nominal'!AK7</f>
        <v>0.63671627582747503</v>
      </c>
      <c r="AL7" s="16">
        <f>RTL!AL7/'VAB nominal'!AL7</f>
        <v>0.66114073894970748</v>
      </c>
      <c r="AM7" s="16">
        <f>RTL!AM7/'VAB nominal'!AM7</f>
        <v>0.67205235955712217</v>
      </c>
      <c r="AN7" s="16">
        <f>RTL!AN7/'VAB nominal'!AN7</f>
        <v>0.67238281130520117</v>
      </c>
      <c r="AO7" s="16">
        <f>RTL!AO7/'VAB nominal'!AO7</f>
        <v>0.66589782146177079</v>
      </c>
      <c r="AP7" s="16">
        <f>RTL!AP7/'VAB nominal'!AP7</f>
        <v>0.64575782039811258</v>
      </c>
      <c r="AQ7" s="16">
        <f>RTL!AQ7/'VAB nominal'!AQ7</f>
        <v>0.62430261961678735</v>
      </c>
      <c r="AR7" s="16">
        <f>RTL!AR7/'VAB nominal'!AR7</f>
        <v>0.6380481313485582</v>
      </c>
      <c r="AS7" s="16">
        <f>RTL!AS7/'VAB nominal'!AS7</f>
        <v>0.63319622585181778</v>
      </c>
      <c r="AT7" s="16">
        <f>RTL!AT7/'VAB nominal'!AT7</f>
        <v>0.63879827511902887</v>
      </c>
      <c r="AU7" s="16">
        <f>RTL!AU7/'VAB nominal'!AU7</f>
        <v>0.6415483117262768</v>
      </c>
      <c r="AV7" s="16">
        <f>RTL!AV7/'VAB nominal'!AV7</f>
        <v>0.64073212980760419</v>
      </c>
      <c r="AW7" s="16">
        <f>RTL!AW7/'VAB nominal'!AW7</f>
        <v>0.6317235581737034</v>
      </c>
      <c r="AX7" s="16">
        <f>RTL!AX7/'VAB nominal'!AX7</f>
        <v>0.62266405275523096</v>
      </c>
      <c r="AY7" s="16">
        <f>RTL!AY7/'VAB nominal'!AY7</f>
        <v>0.61505590805221722</v>
      </c>
      <c r="AZ7" s="16">
        <f>RTL!AZ7/'VAB nominal'!AZ7</f>
        <v>0.6058447932737191</v>
      </c>
      <c r="BA7" s="16">
        <f>RTL!BA7/'VAB nominal'!BA7</f>
        <v>0.59647697531653965</v>
      </c>
      <c r="BB7" s="16">
        <f>RTL!BB7/'VAB nominal'!BB7</f>
        <v>0.5913421617564355</v>
      </c>
      <c r="BC7" s="16">
        <f>RTL!BC7/'VAB nominal'!BC7</f>
        <v>0.58512457210878388</v>
      </c>
      <c r="BD7" s="16">
        <f>RTL!BD7/'VAB nominal'!BD7</f>
        <v>0.58802104130446242</v>
      </c>
      <c r="BE7" s="16">
        <f>RTL!BE7/'VAB nominal'!BE7</f>
        <v>0.58815401927218658</v>
      </c>
      <c r="BF7" s="16">
        <f>RTL!BF7/'VAB nominal'!BF7</f>
        <v>0.58313550157731675</v>
      </c>
      <c r="BG7" s="16">
        <f>RTL!BG7/'VAB nominal'!BG7</f>
        <v>0.57750601180589922</v>
      </c>
      <c r="BH7" s="16">
        <f>RTL!BH7/'VAB nominal'!BH7</f>
        <v>0.56513736947825055</v>
      </c>
      <c r="BI7" s="16">
        <f>RTL!BI7/'VAB nominal'!BI7</f>
        <v>0.54994858527711366</v>
      </c>
      <c r="BJ7" s="16">
        <f>RTL!BJ7/'VAB nominal'!BJ7</f>
        <v>0.54667446998112501</v>
      </c>
      <c r="BK7" s="16">
        <f>RTL!BK7/'VAB nominal'!BK7</f>
        <v>0.55817001847722836</v>
      </c>
      <c r="BL7" s="16">
        <f>RTL!BL7/'VAB nominal'!BL7</f>
        <v>0.54739903498022202</v>
      </c>
      <c r="BM7" s="16">
        <f>RTL!BM7/'VAB nominal'!BM7</f>
        <v>0.54690071002561202</v>
      </c>
      <c r="BN7" s="16">
        <f>RTL!BN7/'VAB nominal'!BN7</f>
        <v>0.54878442811545258</v>
      </c>
      <c r="BO7" s="16">
        <f>RTL!BO7/'VAB nominal'!BO7</f>
        <v>0.56069423216057612</v>
      </c>
      <c r="BP7" s="16">
        <f>RTL!BP7/'VAB nominal'!BP7</f>
        <v>0.58811499980588156</v>
      </c>
      <c r="BQ7" s="16">
        <f>RTL!BQ7/'VAB nominal'!BQ7</f>
        <v>0.57964542748550996</v>
      </c>
      <c r="BR7" s="16">
        <f>RTL!BR7/'VAB nominal'!BR7</f>
        <v>0.55223230206316709</v>
      </c>
      <c r="BS7" s="16">
        <f>RTL!BS7/'VAB nominal'!BS7</f>
        <v>0.5561242120525105</v>
      </c>
    </row>
    <row r="8" spans="1:71" x14ac:dyDescent="0.2">
      <c r="B8" t="s">
        <v>5</v>
      </c>
      <c r="C8" s="16">
        <f>RTL!C8/'VAB nominal'!C8</f>
        <v>0.69583847021324918</v>
      </c>
      <c r="D8" s="16">
        <f>RTL!D8/'VAB nominal'!D8</f>
        <v>0.71768078261735135</v>
      </c>
      <c r="E8" s="16">
        <f>RTL!E8/'VAB nominal'!E8</f>
        <v>0.72284952058825236</v>
      </c>
      <c r="F8" s="16">
        <f>RTL!F8/'VAB nominal'!F8</f>
        <v>0.72484921825529725</v>
      </c>
      <c r="G8" s="16">
        <f>RTL!G8/'VAB nominal'!G8</f>
        <v>0.67980611659838452</v>
      </c>
      <c r="H8" s="16">
        <f>RTL!H8/'VAB nominal'!H8</f>
        <v>0.69969247558847258</v>
      </c>
      <c r="I8" s="16">
        <f>RTL!I8/'VAB nominal'!I8</f>
        <v>0.77953559194158384</v>
      </c>
      <c r="J8" s="16">
        <f>RTL!J8/'VAB nominal'!J8</f>
        <v>0.79862556515784244</v>
      </c>
      <c r="K8" s="16">
        <f>RTL!K8/'VAB nominal'!K8</f>
        <v>0.83869843703138403</v>
      </c>
      <c r="L8" s="16">
        <f>RTL!L8/'VAB nominal'!L8</f>
        <v>0.78878984958937592</v>
      </c>
      <c r="M8" s="16">
        <f>RTL!M8/'VAB nominal'!M8</f>
        <v>0.79706890775868589</v>
      </c>
      <c r="N8" s="16">
        <f>RTL!N8/'VAB nominal'!N8</f>
        <v>0.79874124630589949</v>
      </c>
      <c r="O8" s="16">
        <f>RTL!O8/'VAB nominal'!O8</f>
        <v>0.77856091666872729</v>
      </c>
      <c r="P8" s="16">
        <f>RTL!P8/'VAB nominal'!P8</f>
        <v>0.7356462090116217</v>
      </c>
      <c r="Q8" s="16">
        <f>RTL!Q8/'VAB nominal'!Q8</f>
        <v>0.7203270272013601</v>
      </c>
      <c r="R8" s="16">
        <f>RTL!R8/'VAB nominal'!R8</f>
        <v>0.70885296996386882</v>
      </c>
      <c r="S8" s="16">
        <f>RTL!S8/'VAB nominal'!S8</f>
        <v>0.73470604990168942</v>
      </c>
      <c r="T8" s="16">
        <f>RTL!T8/'VAB nominal'!T8</f>
        <v>0.77087212223039758</v>
      </c>
      <c r="U8" s="16">
        <f>RTL!U8/'VAB nominal'!U8</f>
        <v>0.78581950663748079</v>
      </c>
      <c r="V8" s="16">
        <f>RTL!V8/'VAB nominal'!V8</f>
        <v>0.79542511375178293</v>
      </c>
      <c r="W8" s="16">
        <f>RTL!W8/'VAB nominal'!W8</f>
        <v>0.76693624662313264</v>
      </c>
      <c r="X8" s="16">
        <f>RTL!X8/'VAB nominal'!X8</f>
        <v>0.80628100563002214</v>
      </c>
      <c r="Y8" s="16">
        <f>RTL!Y8/'VAB nominal'!Y8</f>
        <v>0.85419517158465608</v>
      </c>
      <c r="Z8" s="16">
        <f>RTL!Z8/'VAB nominal'!Z8</f>
        <v>0.81187494816638539</v>
      </c>
      <c r="AA8" s="16">
        <f>RTL!AA8/'VAB nominal'!AA8</f>
        <v>0.7539797483391657</v>
      </c>
      <c r="AB8" s="16">
        <f>RTL!AB8/'VAB nominal'!AB8</f>
        <v>0.71794454029788735</v>
      </c>
      <c r="AC8" s="16">
        <f>RTL!AC8/'VAB nominal'!AC8</f>
        <v>0.71524255061916842</v>
      </c>
      <c r="AD8" s="16">
        <f>RTL!AD8/'VAB nominal'!AD8</f>
        <v>0.70920850305315031</v>
      </c>
      <c r="AE8" s="16">
        <f>RTL!AE8/'VAB nominal'!AE8</f>
        <v>0.71648057858614955</v>
      </c>
      <c r="AF8" s="16">
        <f>RTL!AF8/'VAB nominal'!AF8</f>
        <v>0.6786215437743619</v>
      </c>
      <c r="AG8" s="16">
        <f>RTL!AG8/'VAB nominal'!AG8</f>
        <v>0.66519194733682563</v>
      </c>
      <c r="AH8" s="16">
        <f>RTL!AH8/'VAB nominal'!AH8</f>
        <v>0.67317199482070433</v>
      </c>
      <c r="AI8" s="16">
        <f>RTL!AI8/'VAB nominal'!AI8</f>
        <v>0.67832479629612286</v>
      </c>
      <c r="AJ8" s="16">
        <f>RTL!AJ8/'VAB nominal'!AJ8</f>
        <v>0.67070291223886058</v>
      </c>
      <c r="AK8" s="16">
        <f>RTL!AK8/'VAB nominal'!AK8</f>
        <v>0.66991071944462666</v>
      </c>
      <c r="AL8" s="16">
        <f>RTL!AL8/'VAB nominal'!AL8</f>
        <v>0.7077157100808662</v>
      </c>
      <c r="AM8" s="16">
        <f>RTL!AM8/'VAB nominal'!AM8</f>
        <v>0.72341622269989014</v>
      </c>
      <c r="AN8" s="16">
        <f>RTL!AN8/'VAB nominal'!AN8</f>
        <v>0.74780087770763826</v>
      </c>
      <c r="AO8" s="16">
        <f>RTL!AO8/'VAB nominal'!AO8</f>
        <v>0.71964054953558043</v>
      </c>
      <c r="AP8" s="16">
        <f>RTL!AP8/'VAB nominal'!AP8</f>
        <v>0.69409179744778049</v>
      </c>
      <c r="AQ8" s="16">
        <f>RTL!AQ8/'VAB nominal'!AQ8</f>
        <v>0.63804568334197143</v>
      </c>
      <c r="AR8" s="16">
        <f>RTL!AR8/'VAB nominal'!AR8</f>
        <v>0.62196680900478452</v>
      </c>
      <c r="AS8" s="16">
        <f>RTL!AS8/'VAB nominal'!AS8</f>
        <v>0.64234165172604007</v>
      </c>
      <c r="AT8" s="16">
        <f>RTL!AT8/'VAB nominal'!AT8</f>
        <v>0.63150695187630912</v>
      </c>
      <c r="AU8" s="16">
        <f>RTL!AU8/'VAB nominal'!AU8</f>
        <v>0.64238107513304177</v>
      </c>
      <c r="AV8" s="16">
        <f>RTL!AV8/'VAB nominal'!AV8</f>
        <v>0.6322453625223512</v>
      </c>
      <c r="AW8" s="16">
        <f>RTL!AW8/'VAB nominal'!AW8</f>
        <v>0.63000986640075018</v>
      </c>
      <c r="AX8" s="16">
        <f>RTL!AX8/'VAB nominal'!AX8</f>
        <v>0.62464384507959103</v>
      </c>
      <c r="AY8" s="16">
        <f>RTL!AY8/'VAB nominal'!AY8</f>
        <v>0.62430195909781494</v>
      </c>
      <c r="AZ8" s="16">
        <f>RTL!AZ8/'VAB nominal'!AZ8</f>
        <v>0.61401129903417717</v>
      </c>
      <c r="BA8" s="16">
        <f>RTL!BA8/'VAB nominal'!BA8</f>
        <v>0.60618308588796443</v>
      </c>
      <c r="BB8" s="16">
        <f>RTL!BB8/'VAB nominal'!BB8</f>
        <v>0.60125654581345467</v>
      </c>
      <c r="BC8" s="16">
        <f>RTL!BC8/'VAB nominal'!BC8</f>
        <v>0.60017931458745855</v>
      </c>
      <c r="BD8" s="16">
        <f>RTL!BD8/'VAB nominal'!BD8</f>
        <v>0.59981837208369715</v>
      </c>
      <c r="BE8" s="16">
        <f>RTL!BE8/'VAB nominal'!BE8</f>
        <v>0.60000449307743331</v>
      </c>
      <c r="BF8" s="16">
        <f>RTL!BF8/'VAB nominal'!BF8</f>
        <v>0.59733932911728194</v>
      </c>
      <c r="BG8" s="16">
        <f>RTL!BG8/'VAB nominal'!BG8</f>
        <v>0.59491403172687496</v>
      </c>
      <c r="BH8" s="16">
        <f>RTL!BH8/'VAB nominal'!BH8</f>
        <v>0.58372948008138315</v>
      </c>
      <c r="BI8" s="16">
        <f>RTL!BI8/'VAB nominal'!BI8</f>
        <v>0.58010065214578777</v>
      </c>
      <c r="BJ8" s="16">
        <f>RTL!BJ8/'VAB nominal'!BJ8</f>
        <v>0.58220163826789695</v>
      </c>
      <c r="BK8" s="16">
        <f>RTL!BK8/'VAB nominal'!BK8</f>
        <v>0.58033016556230921</v>
      </c>
      <c r="BL8" s="16">
        <f>RTL!BL8/'VAB nominal'!BL8</f>
        <v>0.57549214017846295</v>
      </c>
      <c r="BM8" s="16">
        <f>RTL!BM8/'VAB nominal'!BM8</f>
        <v>0.56990277935637057</v>
      </c>
      <c r="BN8" s="16">
        <f>RTL!BN8/'VAB nominal'!BN8</f>
        <v>0.57381275133049592</v>
      </c>
      <c r="BO8" s="16">
        <f>RTL!BO8/'VAB nominal'!BO8</f>
        <v>0.58490048696272301</v>
      </c>
      <c r="BP8" s="16">
        <f>RTL!BP8/'VAB nominal'!BP8</f>
        <v>0.62373706067744938</v>
      </c>
      <c r="BQ8" s="16">
        <f>RTL!BQ8/'VAB nominal'!BQ8</f>
        <v>0.60033461067131311</v>
      </c>
      <c r="BR8" s="16">
        <f>RTL!BR8/'VAB nominal'!BR8</f>
        <v>0.56933663302305104</v>
      </c>
      <c r="BS8" s="16">
        <f>RTL!BS8/'VAB nominal'!BS8</f>
        <v>0.582176482313427</v>
      </c>
    </row>
    <row r="9" spans="1:71" x14ac:dyDescent="0.2">
      <c r="B9" t="s">
        <v>6</v>
      </c>
      <c r="C9" s="16">
        <f>RTL!C9/'VAB nominal'!C9</f>
        <v>0.62917157882497632</v>
      </c>
      <c r="D9" s="16">
        <f>RTL!D9/'VAB nominal'!D9</f>
        <v>0.65924910351452437</v>
      </c>
      <c r="E9" s="16">
        <f>RTL!E9/'VAB nominal'!E9</f>
        <v>0.67458447662764942</v>
      </c>
      <c r="F9" s="16">
        <f>RTL!F9/'VAB nominal'!F9</f>
        <v>0.66263124916403082</v>
      </c>
      <c r="G9" s="16">
        <f>RTL!G9/'VAB nominal'!G9</f>
        <v>0.60884192039069662</v>
      </c>
      <c r="H9" s="16">
        <f>RTL!H9/'VAB nominal'!H9</f>
        <v>0.62557369356739789</v>
      </c>
      <c r="I9" s="16">
        <f>RTL!I9/'VAB nominal'!I9</f>
        <v>0.69569937586315544</v>
      </c>
      <c r="J9" s="16">
        <f>RTL!J9/'VAB nominal'!J9</f>
        <v>0.71170467153918038</v>
      </c>
      <c r="K9" s="16">
        <f>RTL!K9/'VAB nominal'!K9</f>
        <v>0.74644582480124388</v>
      </c>
      <c r="L9" s="16">
        <f>RTL!L9/'VAB nominal'!L9</f>
        <v>0.7047923422100828</v>
      </c>
      <c r="M9" s="16">
        <f>RTL!M9/'VAB nominal'!M9</f>
        <v>0.71486201734393495</v>
      </c>
      <c r="N9" s="16">
        <f>RTL!N9/'VAB nominal'!N9</f>
        <v>0.72184468090038179</v>
      </c>
      <c r="O9" s="16">
        <f>RTL!O9/'VAB nominal'!O9</f>
        <v>0.70891343445216193</v>
      </c>
      <c r="P9" s="16">
        <f>RTL!P9/'VAB nominal'!P9</f>
        <v>0.68464546121803127</v>
      </c>
      <c r="Q9" s="16">
        <f>RTL!Q9/'VAB nominal'!Q9</f>
        <v>0.68508632303165184</v>
      </c>
      <c r="R9" s="16">
        <f>RTL!R9/'VAB nominal'!R9</f>
        <v>0.67112547755323149</v>
      </c>
      <c r="S9" s="16">
        <f>RTL!S9/'VAB nominal'!S9</f>
        <v>0.69242946445958153</v>
      </c>
      <c r="T9" s="16">
        <f>RTL!T9/'VAB nominal'!T9</f>
        <v>0.73686273945022407</v>
      </c>
      <c r="U9" s="16">
        <f>RTL!U9/'VAB nominal'!U9</f>
        <v>0.76176278013825771</v>
      </c>
      <c r="V9" s="16">
        <f>RTL!V9/'VAB nominal'!V9</f>
        <v>0.77310899271040978</v>
      </c>
      <c r="W9" s="16">
        <f>RTL!W9/'VAB nominal'!W9</f>
        <v>0.74740369480067048</v>
      </c>
      <c r="X9" s="16">
        <f>RTL!X9/'VAB nominal'!X9</f>
        <v>0.7708545225067589</v>
      </c>
      <c r="Y9" s="16">
        <f>RTL!Y9/'VAB nominal'!Y9</f>
        <v>0.80119420739476621</v>
      </c>
      <c r="Z9" s="16">
        <f>RTL!Z9/'VAB nominal'!Z9</f>
        <v>0.7606606587254735</v>
      </c>
      <c r="AA9" s="16">
        <f>RTL!AA9/'VAB nominal'!AA9</f>
        <v>0.7056446413387486</v>
      </c>
      <c r="AB9" s="16">
        <f>RTL!AB9/'VAB nominal'!AB9</f>
        <v>0.68211712111741163</v>
      </c>
      <c r="AC9" s="16">
        <f>RTL!AC9/'VAB nominal'!AC9</f>
        <v>0.69021951471466991</v>
      </c>
      <c r="AD9" s="16">
        <f>RTL!AD9/'VAB nominal'!AD9</f>
        <v>0.68430885422604049</v>
      </c>
      <c r="AE9" s="16">
        <f>RTL!AE9/'VAB nominal'!AE9</f>
        <v>0.69124004444747222</v>
      </c>
      <c r="AF9" s="16">
        <f>RTL!AF9/'VAB nominal'!AF9</f>
        <v>0.65440200486540656</v>
      </c>
      <c r="AG9" s="16">
        <f>RTL!AG9/'VAB nominal'!AG9</f>
        <v>0.64110088147179678</v>
      </c>
      <c r="AH9" s="16">
        <f>RTL!AH9/'VAB nominal'!AH9</f>
        <v>0.64515226565132522</v>
      </c>
      <c r="AI9" s="16">
        <f>RTL!AI9/'VAB nominal'!AI9</f>
        <v>0.64645408310797547</v>
      </c>
      <c r="AJ9" s="16">
        <f>RTL!AJ9/'VAB nominal'!AJ9</f>
        <v>0.64062171227340869</v>
      </c>
      <c r="AK9" s="16">
        <f>RTL!AK9/'VAB nominal'!AK9</f>
        <v>0.64128101778227731</v>
      </c>
      <c r="AL9" s="16">
        <f>RTL!AL9/'VAB nominal'!AL9</f>
        <v>0.63313943774832993</v>
      </c>
      <c r="AM9" s="16">
        <f>RTL!AM9/'VAB nominal'!AM9</f>
        <v>0.6206344481967585</v>
      </c>
      <c r="AN9" s="16">
        <f>RTL!AN9/'VAB nominal'!AN9</f>
        <v>0.61267321863515922</v>
      </c>
      <c r="AO9" s="16">
        <f>RTL!AO9/'VAB nominal'!AO9</f>
        <v>0.59138127550580699</v>
      </c>
      <c r="AP9" s="16">
        <f>RTL!AP9/'VAB nominal'!AP9</f>
        <v>0.5826333838114639</v>
      </c>
      <c r="AQ9" s="16">
        <f>RTL!AQ9/'VAB nominal'!AQ9</f>
        <v>0.593017285409291</v>
      </c>
      <c r="AR9" s="16">
        <f>RTL!AR9/'VAB nominal'!AR9</f>
        <v>0.6114103969800474</v>
      </c>
      <c r="AS9" s="16">
        <f>RTL!AS9/'VAB nominal'!AS9</f>
        <v>0.60966660972204167</v>
      </c>
      <c r="AT9" s="16">
        <f>RTL!AT9/'VAB nominal'!AT9</f>
        <v>0.60690711866052871</v>
      </c>
      <c r="AU9" s="16">
        <f>RTL!AU9/'VAB nominal'!AU9</f>
        <v>0.58716906575429195</v>
      </c>
      <c r="AV9" s="16">
        <f>RTL!AV9/'VAB nominal'!AV9</f>
        <v>0.58862025690015418</v>
      </c>
      <c r="AW9" s="16">
        <f>RTL!AW9/'VAB nominal'!AW9</f>
        <v>0.58497695811752137</v>
      </c>
      <c r="AX9" s="16">
        <f>RTL!AX9/'VAB nominal'!AX9</f>
        <v>0.58246664704994577</v>
      </c>
      <c r="AY9" s="16">
        <f>RTL!AY9/'VAB nominal'!AY9</f>
        <v>0.5809565303157348</v>
      </c>
      <c r="AZ9" s="16">
        <f>RTL!AZ9/'VAB nominal'!AZ9</f>
        <v>0.59427120355417307</v>
      </c>
      <c r="BA9" s="16">
        <f>RTL!BA9/'VAB nominal'!BA9</f>
        <v>0.60056709626343618</v>
      </c>
      <c r="BB9" s="16">
        <f>RTL!BB9/'VAB nominal'!BB9</f>
        <v>0.59207613368027245</v>
      </c>
      <c r="BC9" s="16">
        <f>RTL!BC9/'VAB nominal'!BC9</f>
        <v>0.58945229354436235</v>
      </c>
      <c r="BD9" s="16">
        <f>RTL!BD9/'VAB nominal'!BD9</f>
        <v>0.58669525812104473</v>
      </c>
      <c r="BE9" s="16">
        <f>RTL!BE9/'VAB nominal'!BE9</f>
        <v>0.58525830290256275</v>
      </c>
      <c r="BF9" s="16">
        <f>RTL!BF9/'VAB nominal'!BF9</f>
        <v>0.58557036406816798</v>
      </c>
      <c r="BG9" s="16">
        <f>RTL!BG9/'VAB nominal'!BG9</f>
        <v>0.57881977895390202</v>
      </c>
      <c r="BH9" s="16">
        <f>RTL!BH9/'VAB nominal'!BH9</f>
        <v>0.55647818251322057</v>
      </c>
      <c r="BI9" s="16">
        <f>RTL!BI9/'VAB nominal'!BI9</f>
        <v>0.55365849593948346</v>
      </c>
      <c r="BJ9" s="16">
        <f>RTL!BJ9/'VAB nominal'!BJ9</f>
        <v>0.55057788775950589</v>
      </c>
      <c r="BK9" s="16">
        <f>RTL!BK9/'VAB nominal'!BK9</f>
        <v>0.55590195471739101</v>
      </c>
      <c r="BL9" s="16">
        <f>RTL!BL9/'VAB nominal'!BL9</f>
        <v>0.54830051809530245</v>
      </c>
      <c r="BM9" s="16">
        <f>RTL!BM9/'VAB nominal'!BM9</f>
        <v>0.543851789753244</v>
      </c>
      <c r="BN9" s="16">
        <f>RTL!BN9/'VAB nominal'!BN9</f>
        <v>0.55142267473398254</v>
      </c>
      <c r="BO9" s="16">
        <f>RTL!BO9/'VAB nominal'!BO9</f>
        <v>0.55784112709731015</v>
      </c>
      <c r="BP9" s="16">
        <f>RTL!BP9/'VAB nominal'!BP9</f>
        <v>0.62792017763781516</v>
      </c>
      <c r="BQ9" s="16">
        <f>RTL!BQ9/'VAB nominal'!BQ9</f>
        <v>0.5873577988584221</v>
      </c>
      <c r="BR9" s="16">
        <f>RTL!BR9/'VAB nominal'!BR9</f>
        <v>0.55960978392079219</v>
      </c>
      <c r="BS9" s="16">
        <f>RTL!BS9/'VAB nominal'!BS9</f>
        <v>0.55958833684863585</v>
      </c>
    </row>
    <row r="10" spans="1:71" x14ac:dyDescent="0.2">
      <c r="B10" t="s">
        <v>7</v>
      </c>
      <c r="C10" s="16">
        <f>RTL!C10/'VAB nominal'!C10</f>
        <v>0.70207997064218741</v>
      </c>
      <c r="D10" s="16">
        <f>RTL!D10/'VAB nominal'!D10</f>
        <v>0.6988451353270414</v>
      </c>
      <c r="E10" s="16">
        <f>RTL!E10/'VAB nominal'!E10</f>
        <v>0.67925137769441024</v>
      </c>
      <c r="F10" s="16">
        <f>RTL!F10/'VAB nominal'!F10</f>
        <v>0.67686179824049575</v>
      </c>
      <c r="G10" s="16">
        <f>RTL!G10/'VAB nominal'!G10</f>
        <v>0.63084709704397479</v>
      </c>
      <c r="H10" s="16">
        <f>RTL!H10/'VAB nominal'!H10</f>
        <v>0.6300426718661658</v>
      </c>
      <c r="I10" s="16">
        <f>RTL!I10/'VAB nominal'!I10</f>
        <v>0.68089855682300726</v>
      </c>
      <c r="J10" s="16">
        <f>RTL!J10/'VAB nominal'!J10</f>
        <v>0.70179881740269012</v>
      </c>
      <c r="K10" s="16">
        <f>RTL!K10/'VAB nominal'!K10</f>
        <v>0.74158924696501038</v>
      </c>
      <c r="L10" s="16">
        <f>RTL!L10/'VAB nominal'!L10</f>
        <v>0.70646631721366315</v>
      </c>
      <c r="M10" s="16">
        <f>RTL!M10/'VAB nominal'!M10</f>
        <v>0.72283591233158839</v>
      </c>
      <c r="N10" s="16">
        <f>RTL!N10/'VAB nominal'!N10</f>
        <v>0.73330173134931664</v>
      </c>
      <c r="O10" s="16">
        <f>RTL!O10/'VAB nominal'!O10</f>
        <v>0.72326871127862469</v>
      </c>
      <c r="P10" s="16">
        <f>RTL!P10/'VAB nominal'!P10</f>
        <v>0.69332634524891368</v>
      </c>
      <c r="Q10" s="16">
        <f>RTL!Q10/'VAB nominal'!Q10</f>
        <v>0.68866312615230385</v>
      </c>
      <c r="R10" s="16">
        <f>RTL!R10/'VAB nominal'!R10</f>
        <v>0.66689235348785847</v>
      </c>
      <c r="S10" s="16">
        <f>RTL!S10/'VAB nominal'!S10</f>
        <v>0.68006375160196009</v>
      </c>
      <c r="T10" s="16">
        <f>RTL!T10/'VAB nominal'!T10</f>
        <v>0.72175684167124854</v>
      </c>
      <c r="U10" s="16">
        <f>RTL!U10/'VAB nominal'!U10</f>
        <v>0.74419974458129878</v>
      </c>
      <c r="V10" s="16">
        <f>RTL!V10/'VAB nominal'!V10</f>
        <v>0.75966857310526237</v>
      </c>
      <c r="W10" s="16">
        <f>RTL!W10/'VAB nominal'!W10</f>
        <v>0.7387701475903572</v>
      </c>
      <c r="X10" s="16">
        <f>RTL!X10/'VAB nominal'!X10</f>
        <v>0.75458030644060614</v>
      </c>
      <c r="Y10" s="16">
        <f>RTL!Y10/'VAB nominal'!Y10</f>
        <v>0.77657133343059637</v>
      </c>
      <c r="Z10" s="16">
        <f>RTL!Z10/'VAB nominal'!Z10</f>
        <v>0.73911287040092188</v>
      </c>
      <c r="AA10" s="16">
        <f>RTL!AA10/'VAB nominal'!AA10</f>
        <v>0.68733014559525107</v>
      </c>
      <c r="AB10" s="16">
        <f>RTL!AB10/'VAB nominal'!AB10</f>
        <v>0.66028053190792368</v>
      </c>
      <c r="AC10" s="16">
        <f>RTL!AC10/'VAB nominal'!AC10</f>
        <v>0.66398027845971108</v>
      </c>
      <c r="AD10" s="16">
        <f>RTL!AD10/'VAB nominal'!AD10</f>
        <v>0.65148531343669958</v>
      </c>
      <c r="AE10" s="16">
        <f>RTL!AE10/'VAB nominal'!AE10</f>
        <v>0.65130421934719684</v>
      </c>
      <c r="AF10" s="16">
        <f>RTL!AF10/'VAB nominal'!AF10</f>
        <v>0.61543765087748215</v>
      </c>
      <c r="AG10" s="16">
        <f>RTL!AG10/'VAB nominal'!AG10</f>
        <v>0.6018211024005411</v>
      </c>
      <c r="AH10" s="16">
        <f>RTL!AH10/'VAB nominal'!AH10</f>
        <v>0.60310590787762319</v>
      </c>
      <c r="AI10" s="16">
        <f>RTL!AI10/'VAB nominal'!AI10</f>
        <v>0.60179584673519326</v>
      </c>
      <c r="AJ10" s="16">
        <f>RTL!AJ10/'VAB nominal'!AJ10</f>
        <v>0.59915266366303177</v>
      </c>
      <c r="AK10" s="16">
        <f>RTL!AK10/'VAB nominal'!AK10</f>
        <v>0.60260708212662017</v>
      </c>
      <c r="AL10" s="16">
        <f>RTL!AL10/'VAB nominal'!AL10</f>
        <v>0.62138183328639252</v>
      </c>
      <c r="AM10" s="16">
        <f>RTL!AM10/'VAB nominal'!AM10</f>
        <v>0.6279051709665574</v>
      </c>
      <c r="AN10" s="16">
        <f>RTL!AN10/'VAB nominal'!AN10</f>
        <v>0.63488096882279255</v>
      </c>
      <c r="AO10" s="16">
        <f>RTL!AO10/'VAB nominal'!AO10</f>
        <v>0.61078471140232815</v>
      </c>
      <c r="AP10" s="16">
        <f>RTL!AP10/'VAB nominal'!AP10</f>
        <v>0.59391338075881506</v>
      </c>
      <c r="AQ10" s="16">
        <f>RTL!AQ10/'VAB nominal'!AQ10</f>
        <v>0.62219862525748515</v>
      </c>
      <c r="AR10" s="16">
        <f>RTL!AR10/'VAB nominal'!AR10</f>
        <v>0.63244851810169089</v>
      </c>
      <c r="AS10" s="16">
        <f>RTL!AS10/'VAB nominal'!AS10</f>
        <v>0.63166714092006537</v>
      </c>
      <c r="AT10" s="16">
        <f>RTL!AT10/'VAB nominal'!AT10</f>
        <v>0.63356551158119712</v>
      </c>
      <c r="AU10" s="16">
        <f>RTL!AU10/'VAB nominal'!AU10</f>
        <v>0.62526958738474125</v>
      </c>
      <c r="AV10" s="16">
        <f>RTL!AV10/'VAB nominal'!AV10</f>
        <v>0.61678085644295222</v>
      </c>
      <c r="AW10" s="16">
        <f>RTL!AW10/'VAB nominal'!AW10</f>
        <v>0.61424209840620947</v>
      </c>
      <c r="AX10" s="16">
        <f>RTL!AX10/'VAB nominal'!AX10</f>
        <v>0.60840775918808832</v>
      </c>
      <c r="AY10" s="16">
        <f>RTL!AY10/'VAB nominal'!AY10</f>
        <v>0.60765066620412689</v>
      </c>
      <c r="AZ10" s="16">
        <f>RTL!AZ10/'VAB nominal'!AZ10</f>
        <v>0.60502788345192871</v>
      </c>
      <c r="BA10" s="16">
        <f>RTL!BA10/'VAB nominal'!BA10</f>
        <v>0.61199458589568012</v>
      </c>
      <c r="BB10" s="16">
        <f>RTL!BB10/'VAB nominal'!BB10</f>
        <v>0.60298060010455024</v>
      </c>
      <c r="BC10" s="16">
        <f>RTL!BC10/'VAB nominal'!BC10</f>
        <v>0.60869125097160059</v>
      </c>
      <c r="BD10" s="16">
        <f>RTL!BD10/'VAB nominal'!BD10</f>
        <v>0.60906648055628143</v>
      </c>
      <c r="BE10" s="16">
        <f>RTL!BE10/'VAB nominal'!BE10</f>
        <v>0.60166684182644437</v>
      </c>
      <c r="BF10" s="16">
        <f>RTL!BF10/'VAB nominal'!BF10</f>
        <v>0.59698829757704353</v>
      </c>
      <c r="BG10" s="16">
        <f>RTL!BG10/'VAB nominal'!BG10</f>
        <v>0.58744307054613842</v>
      </c>
      <c r="BH10" s="16">
        <f>RTL!BH10/'VAB nominal'!BH10</f>
        <v>0.56932023834514267</v>
      </c>
      <c r="BI10" s="16">
        <f>RTL!BI10/'VAB nominal'!BI10</f>
        <v>0.56704566754324048</v>
      </c>
      <c r="BJ10" s="16">
        <f>RTL!BJ10/'VAB nominal'!BJ10</f>
        <v>0.57438387449581851</v>
      </c>
      <c r="BK10" s="16">
        <f>RTL!BK10/'VAB nominal'!BK10</f>
        <v>0.58385099169785104</v>
      </c>
      <c r="BL10" s="16">
        <f>RTL!BL10/'VAB nominal'!BL10</f>
        <v>0.57652420322483466</v>
      </c>
      <c r="BM10" s="16">
        <f>RTL!BM10/'VAB nominal'!BM10</f>
        <v>0.5723126772160162</v>
      </c>
      <c r="BN10" s="16">
        <f>RTL!BN10/'VAB nominal'!BN10</f>
        <v>0.57775350681575699</v>
      </c>
      <c r="BO10" s="16">
        <f>RTL!BO10/'VAB nominal'!BO10</f>
        <v>0.59206393011137959</v>
      </c>
      <c r="BP10" s="16">
        <f>RTL!BP10/'VAB nominal'!BP10</f>
        <v>0.65307030447913483</v>
      </c>
      <c r="BQ10" s="16">
        <f>RTL!BQ10/'VAB nominal'!BQ10</f>
        <v>0.63217780222625219</v>
      </c>
      <c r="BR10" s="16">
        <f>RTL!BR10/'VAB nominal'!BR10</f>
        <v>0.61229075498262275</v>
      </c>
      <c r="BS10" s="16">
        <f>RTL!BS10/'VAB nominal'!BS10</f>
        <v>0.60831802860671336</v>
      </c>
    </row>
    <row r="11" spans="1:71" x14ac:dyDescent="0.2">
      <c r="B11" t="s">
        <v>8</v>
      </c>
      <c r="C11" s="16">
        <f>RTL!C11/'VAB nominal'!C11</f>
        <v>0.6138106873831195</v>
      </c>
      <c r="D11" s="16">
        <f>RTL!D11/'VAB nominal'!D11</f>
        <v>0.6348518120486154</v>
      </c>
      <c r="E11" s="16">
        <f>RTL!E11/'VAB nominal'!E11</f>
        <v>0.64121125867565265</v>
      </c>
      <c r="F11" s="16">
        <f>RTL!F11/'VAB nominal'!F11</f>
        <v>0.62729133896879929</v>
      </c>
      <c r="G11" s="16">
        <f>RTL!G11/'VAB nominal'!G11</f>
        <v>0.57391241303405804</v>
      </c>
      <c r="H11" s="16">
        <f>RTL!H11/'VAB nominal'!H11</f>
        <v>0.58326292493156096</v>
      </c>
      <c r="I11" s="16">
        <f>RTL!I11/'VAB nominal'!I11</f>
        <v>0.64159830320012634</v>
      </c>
      <c r="J11" s="16">
        <f>RTL!J11/'VAB nominal'!J11</f>
        <v>0.65599752928672017</v>
      </c>
      <c r="K11" s="16">
        <f>RTL!K11/'VAB nominal'!K11</f>
        <v>0.6876215000582987</v>
      </c>
      <c r="L11" s="16">
        <f>RTL!L11/'VAB nominal'!L11</f>
        <v>0.65996992217120209</v>
      </c>
      <c r="M11" s="16">
        <f>RTL!M11/'VAB nominal'!M11</f>
        <v>0.68065392630795218</v>
      </c>
      <c r="N11" s="16">
        <f>RTL!N11/'VAB nominal'!N11</f>
        <v>0.6941019475728929</v>
      </c>
      <c r="O11" s="16">
        <f>RTL!O11/'VAB nominal'!O11</f>
        <v>0.68853299180709127</v>
      </c>
      <c r="P11" s="16">
        <f>RTL!P11/'VAB nominal'!P11</f>
        <v>0.65672821537694848</v>
      </c>
      <c r="Q11" s="16">
        <f>RTL!Q11/'VAB nominal'!Q11</f>
        <v>0.64906893649665465</v>
      </c>
      <c r="R11" s="16">
        <f>RTL!R11/'VAB nominal'!R11</f>
        <v>0.63916394828515499</v>
      </c>
      <c r="S11" s="16">
        <f>RTL!S11/'VAB nominal'!S11</f>
        <v>0.66292865522325939</v>
      </c>
      <c r="T11" s="16">
        <f>RTL!T11/'VAB nominal'!T11</f>
        <v>0.70467273085268745</v>
      </c>
      <c r="U11" s="16">
        <f>RTL!U11/'VAB nominal'!U11</f>
        <v>0.72774200118855792</v>
      </c>
      <c r="V11" s="16">
        <f>RTL!V11/'VAB nominal'!V11</f>
        <v>0.74528715401203516</v>
      </c>
      <c r="W11" s="16">
        <f>RTL!W11/'VAB nominal'!W11</f>
        <v>0.72707542904344558</v>
      </c>
      <c r="X11" s="16">
        <f>RTL!X11/'VAB nominal'!X11</f>
        <v>0.74906456712214531</v>
      </c>
      <c r="Y11" s="16">
        <f>RTL!Y11/'VAB nominal'!Y11</f>
        <v>0.77772627700733987</v>
      </c>
      <c r="Z11" s="16">
        <f>RTL!Z11/'VAB nominal'!Z11</f>
        <v>0.74099635325576607</v>
      </c>
      <c r="AA11" s="16">
        <f>RTL!AA11/'VAB nominal'!AA11</f>
        <v>0.68975989388112391</v>
      </c>
      <c r="AB11" s="16">
        <f>RTL!AB11/'VAB nominal'!AB11</f>
        <v>0.65420347638457776</v>
      </c>
      <c r="AC11" s="16">
        <f>RTL!AC11/'VAB nominal'!AC11</f>
        <v>0.64904715167507676</v>
      </c>
      <c r="AD11" s="16">
        <f>RTL!AD11/'VAB nominal'!AD11</f>
        <v>0.64172698816161955</v>
      </c>
      <c r="AE11" s="16">
        <f>RTL!AE11/'VAB nominal'!AE11</f>
        <v>0.64642906264871891</v>
      </c>
      <c r="AF11" s="16">
        <f>RTL!AF11/'VAB nominal'!AF11</f>
        <v>0.60980864077760966</v>
      </c>
      <c r="AG11" s="16">
        <f>RTL!AG11/'VAB nominal'!AG11</f>
        <v>0.59530988822300024</v>
      </c>
      <c r="AH11" s="16">
        <f>RTL!AH11/'VAB nominal'!AH11</f>
        <v>0.59808611025499248</v>
      </c>
      <c r="AI11" s="16">
        <f>RTL!AI11/'VAB nominal'!AI11</f>
        <v>0.59833033792658752</v>
      </c>
      <c r="AJ11" s="16">
        <f>RTL!AJ11/'VAB nominal'!AJ11</f>
        <v>0.59532711535516458</v>
      </c>
      <c r="AK11" s="16">
        <f>RTL!AK11/'VAB nominal'!AK11</f>
        <v>0.5983739034838329</v>
      </c>
      <c r="AL11" s="16">
        <f>RTL!AL11/'VAB nominal'!AL11</f>
        <v>0.61333047094413373</v>
      </c>
      <c r="AM11" s="16">
        <f>RTL!AM11/'VAB nominal'!AM11</f>
        <v>0.62501251354858056</v>
      </c>
      <c r="AN11" s="16">
        <f>RTL!AN11/'VAB nominal'!AN11</f>
        <v>0.64599069244144725</v>
      </c>
      <c r="AO11" s="16">
        <f>RTL!AO11/'VAB nominal'!AO11</f>
        <v>0.64157498549624004</v>
      </c>
      <c r="AP11" s="16">
        <f>RTL!AP11/'VAB nominal'!AP11</f>
        <v>0.61062561873085908</v>
      </c>
      <c r="AQ11" s="16">
        <f>RTL!AQ11/'VAB nominal'!AQ11</f>
        <v>0.61133077399317026</v>
      </c>
      <c r="AR11" s="16">
        <f>RTL!AR11/'VAB nominal'!AR11</f>
        <v>0.6272759125901014</v>
      </c>
      <c r="AS11" s="16">
        <f>RTL!AS11/'VAB nominal'!AS11</f>
        <v>0.62758198190123116</v>
      </c>
      <c r="AT11" s="16">
        <f>RTL!AT11/'VAB nominal'!AT11</f>
        <v>0.63839555598945419</v>
      </c>
      <c r="AU11" s="16">
        <f>RTL!AU11/'VAB nominal'!AU11</f>
        <v>0.64589877661806261</v>
      </c>
      <c r="AV11" s="16">
        <f>RTL!AV11/'VAB nominal'!AV11</f>
        <v>0.64150823677234259</v>
      </c>
      <c r="AW11" s="16">
        <f>RTL!AW11/'VAB nominal'!AW11</f>
        <v>0.63136731817043357</v>
      </c>
      <c r="AX11" s="16">
        <f>RTL!AX11/'VAB nominal'!AX11</f>
        <v>0.62761563672737131</v>
      </c>
      <c r="AY11" s="16">
        <f>RTL!AY11/'VAB nominal'!AY11</f>
        <v>0.62659672668485145</v>
      </c>
      <c r="AZ11" s="16">
        <f>RTL!AZ11/'VAB nominal'!AZ11</f>
        <v>0.62221632334202104</v>
      </c>
      <c r="BA11" s="16">
        <f>RTL!BA11/'VAB nominal'!BA11</f>
        <v>0.6130187259745592</v>
      </c>
      <c r="BB11" s="16">
        <f>RTL!BB11/'VAB nominal'!BB11</f>
        <v>0.60875332831815665</v>
      </c>
      <c r="BC11" s="16">
        <f>RTL!BC11/'VAB nominal'!BC11</f>
        <v>0.60082549652204231</v>
      </c>
      <c r="BD11" s="16">
        <f>RTL!BD11/'VAB nominal'!BD11</f>
        <v>0.60664587087238198</v>
      </c>
      <c r="BE11" s="16">
        <f>RTL!BE11/'VAB nominal'!BE11</f>
        <v>0.59082342484448125</v>
      </c>
      <c r="BF11" s="16">
        <f>RTL!BF11/'VAB nominal'!BF11</f>
        <v>0.57779178247563923</v>
      </c>
      <c r="BG11" s="16">
        <f>RTL!BG11/'VAB nominal'!BG11</f>
        <v>0.57559268924870921</v>
      </c>
      <c r="BH11" s="16">
        <f>RTL!BH11/'VAB nominal'!BH11</f>
        <v>0.55699995498607657</v>
      </c>
      <c r="BI11" s="16">
        <f>RTL!BI11/'VAB nominal'!BI11</f>
        <v>0.5634376971412256</v>
      </c>
      <c r="BJ11" s="16">
        <f>RTL!BJ11/'VAB nominal'!BJ11</f>
        <v>0.56136627342591239</v>
      </c>
      <c r="BK11" s="16">
        <f>RTL!BK11/'VAB nominal'!BK11</f>
        <v>0.56683846883633415</v>
      </c>
      <c r="BL11" s="16">
        <f>RTL!BL11/'VAB nominal'!BL11</f>
        <v>0.56233263946681744</v>
      </c>
      <c r="BM11" s="16">
        <f>RTL!BM11/'VAB nominal'!BM11</f>
        <v>0.55388342496961096</v>
      </c>
      <c r="BN11" s="16">
        <f>RTL!BN11/'VAB nominal'!BN11</f>
        <v>0.55741587124142911</v>
      </c>
      <c r="BO11" s="16">
        <f>RTL!BO11/'VAB nominal'!BO11</f>
        <v>0.568953581277307</v>
      </c>
      <c r="BP11" s="16">
        <f>RTL!BP11/'VAB nominal'!BP11</f>
        <v>0.59834383638822353</v>
      </c>
      <c r="BQ11" s="16">
        <f>RTL!BQ11/'VAB nominal'!BQ11</f>
        <v>0.58725933146503673</v>
      </c>
      <c r="BR11" s="16">
        <f>RTL!BR11/'VAB nominal'!BR11</f>
        <v>0.57030595946694362</v>
      </c>
      <c r="BS11" s="16">
        <f>RTL!BS11/'VAB nominal'!BS11</f>
        <v>0.56635956518828667</v>
      </c>
    </row>
    <row r="12" spans="1:71" x14ac:dyDescent="0.2">
      <c r="B12" t="s">
        <v>9</v>
      </c>
      <c r="C12" s="16">
        <f>RTL!C12/'VAB nominal'!C12</f>
        <v>0.6197800159414476</v>
      </c>
      <c r="D12" s="16">
        <f>RTL!D12/'VAB nominal'!D12</f>
        <v>0.65242236401679199</v>
      </c>
      <c r="E12" s="16">
        <f>RTL!E12/'VAB nominal'!E12</f>
        <v>0.67064057240718111</v>
      </c>
      <c r="F12" s="16">
        <f>RTL!F12/'VAB nominal'!F12</f>
        <v>0.67532882744840439</v>
      </c>
      <c r="G12" s="16">
        <f>RTL!G12/'VAB nominal'!G12</f>
        <v>0.63596908960710907</v>
      </c>
      <c r="H12" s="16">
        <f>RTL!H12/'VAB nominal'!H12</f>
        <v>0.65033367778691198</v>
      </c>
      <c r="I12" s="16">
        <f>RTL!I12/'VAB nominal'!I12</f>
        <v>0.71981802957868068</v>
      </c>
      <c r="J12" s="16">
        <f>RTL!J12/'VAB nominal'!J12</f>
        <v>0.73825232921673201</v>
      </c>
      <c r="K12" s="16">
        <f>RTL!K12/'VAB nominal'!K12</f>
        <v>0.77620093413402746</v>
      </c>
      <c r="L12" s="16">
        <f>RTL!L12/'VAB nominal'!L12</f>
        <v>0.72913815342450949</v>
      </c>
      <c r="M12" s="16">
        <f>RTL!M12/'VAB nominal'!M12</f>
        <v>0.73530454562109004</v>
      </c>
      <c r="N12" s="16">
        <f>RTL!N12/'VAB nominal'!N12</f>
        <v>0.75140807119873476</v>
      </c>
      <c r="O12" s="16">
        <f>RTL!O12/'VAB nominal'!O12</f>
        <v>0.74682241076471545</v>
      </c>
      <c r="P12" s="16">
        <f>RTL!P12/'VAB nominal'!P12</f>
        <v>0.71417449141284695</v>
      </c>
      <c r="Q12" s="16">
        <f>RTL!Q12/'VAB nominal'!Q12</f>
        <v>0.70767016427343676</v>
      </c>
      <c r="R12" s="16">
        <f>RTL!R12/'VAB nominal'!R12</f>
        <v>0.69121626298722716</v>
      </c>
      <c r="S12" s="16">
        <f>RTL!S12/'VAB nominal'!S12</f>
        <v>0.71098462542374607</v>
      </c>
      <c r="T12" s="16">
        <f>RTL!T12/'VAB nominal'!T12</f>
        <v>0.75312747481847919</v>
      </c>
      <c r="U12" s="16">
        <f>RTL!U12/'VAB nominal'!U12</f>
        <v>0.77479047831933279</v>
      </c>
      <c r="V12" s="16">
        <f>RTL!V12/'VAB nominal'!V12</f>
        <v>0.78972193192464057</v>
      </c>
      <c r="W12" s="16">
        <f>RTL!W12/'VAB nominal'!W12</f>
        <v>0.76669949919251434</v>
      </c>
      <c r="X12" s="16">
        <f>RTL!X12/'VAB nominal'!X12</f>
        <v>0.79100896081192396</v>
      </c>
      <c r="Y12" s="16">
        <f>RTL!Y12/'VAB nominal'!Y12</f>
        <v>0.8221385223589307</v>
      </c>
      <c r="Z12" s="16">
        <f>RTL!Z12/'VAB nominal'!Z12</f>
        <v>0.77828988811682054</v>
      </c>
      <c r="AA12" s="16">
        <f>RTL!AA12/'VAB nominal'!AA12</f>
        <v>0.71977831912668899</v>
      </c>
      <c r="AB12" s="16">
        <f>RTL!AB12/'VAB nominal'!AB12</f>
        <v>0.68936984349615882</v>
      </c>
      <c r="AC12" s="16">
        <f>RTL!AC12/'VAB nominal'!AC12</f>
        <v>0.69084304807945707</v>
      </c>
      <c r="AD12" s="16">
        <f>RTL!AD12/'VAB nominal'!AD12</f>
        <v>0.67418014194900422</v>
      </c>
      <c r="AE12" s="16">
        <f>RTL!AE12/'VAB nominal'!AE12</f>
        <v>0.67032208242601454</v>
      </c>
      <c r="AF12" s="16">
        <f>RTL!AF12/'VAB nominal'!AF12</f>
        <v>0.63761915592450091</v>
      </c>
      <c r="AG12" s="16">
        <f>RTL!AG12/'VAB nominal'!AG12</f>
        <v>0.62768451881969411</v>
      </c>
      <c r="AH12" s="16">
        <f>RTL!AH12/'VAB nominal'!AH12</f>
        <v>0.63081249103905734</v>
      </c>
      <c r="AI12" s="16">
        <f>RTL!AI12/'VAB nominal'!AI12</f>
        <v>0.63126234934582193</v>
      </c>
      <c r="AJ12" s="16">
        <f>RTL!AJ12/'VAB nominal'!AJ12</f>
        <v>0.63485367082393929</v>
      </c>
      <c r="AK12" s="16">
        <f>RTL!AK12/'VAB nominal'!AK12</f>
        <v>0.64499319386812326</v>
      </c>
      <c r="AL12" s="16">
        <f>RTL!AL12/'VAB nominal'!AL12</f>
        <v>0.66046347718869103</v>
      </c>
      <c r="AM12" s="16">
        <f>RTL!AM12/'VAB nominal'!AM12</f>
        <v>0.66246406039776684</v>
      </c>
      <c r="AN12" s="16">
        <f>RTL!AN12/'VAB nominal'!AN12</f>
        <v>0.6928509284077401</v>
      </c>
      <c r="AO12" s="16">
        <f>RTL!AO12/'VAB nominal'!AO12</f>
        <v>0.647968223792594</v>
      </c>
      <c r="AP12" s="16">
        <f>RTL!AP12/'VAB nominal'!AP12</f>
        <v>0.63935767468094873</v>
      </c>
      <c r="AQ12" s="16">
        <f>RTL!AQ12/'VAB nominal'!AQ12</f>
        <v>0.59827041773618506</v>
      </c>
      <c r="AR12" s="16">
        <f>RTL!AR12/'VAB nominal'!AR12</f>
        <v>0.61137448479274903</v>
      </c>
      <c r="AS12" s="16">
        <f>RTL!AS12/'VAB nominal'!AS12</f>
        <v>0.60623589515506304</v>
      </c>
      <c r="AT12" s="16">
        <f>RTL!AT12/'VAB nominal'!AT12</f>
        <v>0.61551639967144822</v>
      </c>
      <c r="AU12" s="16">
        <f>RTL!AU12/'VAB nominal'!AU12</f>
        <v>0.61902125932667651</v>
      </c>
      <c r="AV12" s="16">
        <f>RTL!AV12/'VAB nominal'!AV12</f>
        <v>0.61921136359264306</v>
      </c>
      <c r="AW12" s="16">
        <f>RTL!AW12/'VAB nominal'!AW12</f>
        <v>0.61104714764140655</v>
      </c>
      <c r="AX12" s="16">
        <f>RTL!AX12/'VAB nominal'!AX12</f>
        <v>0.60443657234402759</v>
      </c>
      <c r="AY12" s="16">
        <f>RTL!AY12/'VAB nominal'!AY12</f>
        <v>0.59734853770186991</v>
      </c>
      <c r="AZ12" s="16">
        <f>RTL!AZ12/'VAB nominal'!AZ12</f>
        <v>0.59032415877601785</v>
      </c>
      <c r="BA12" s="16">
        <f>RTL!BA12/'VAB nominal'!BA12</f>
        <v>0.58256016025075763</v>
      </c>
      <c r="BB12" s="16">
        <f>RTL!BB12/'VAB nominal'!BB12</f>
        <v>0.5779898426192186</v>
      </c>
      <c r="BC12" s="16">
        <f>RTL!BC12/'VAB nominal'!BC12</f>
        <v>0.5730673910842744</v>
      </c>
      <c r="BD12" s="16">
        <f>RTL!BD12/'VAB nominal'!BD12</f>
        <v>0.56872970000730783</v>
      </c>
      <c r="BE12" s="16">
        <f>RTL!BE12/'VAB nominal'!BE12</f>
        <v>0.57205337559962144</v>
      </c>
      <c r="BF12" s="16">
        <f>RTL!BF12/'VAB nominal'!BF12</f>
        <v>0.57346979494942085</v>
      </c>
      <c r="BG12" s="16">
        <f>RTL!BG12/'VAB nominal'!BG12</f>
        <v>0.56491668580856635</v>
      </c>
      <c r="BH12" s="16">
        <f>RTL!BH12/'VAB nominal'!BH12</f>
        <v>0.55019993257353172</v>
      </c>
      <c r="BI12" s="16">
        <f>RTL!BI12/'VAB nominal'!BI12</f>
        <v>0.54896584929284931</v>
      </c>
      <c r="BJ12" s="16">
        <f>RTL!BJ12/'VAB nominal'!BJ12</f>
        <v>0.54962773941448007</v>
      </c>
      <c r="BK12" s="16">
        <f>RTL!BK12/'VAB nominal'!BK12</f>
        <v>0.55311958059449562</v>
      </c>
      <c r="BL12" s="16">
        <f>RTL!BL12/'VAB nominal'!BL12</f>
        <v>0.54387492643592283</v>
      </c>
      <c r="BM12" s="16">
        <f>RTL!BM12/'VAB nominal'!BM12</f>
        <v>0.54720555096056733</v>
      </c>
      <c r="BN12" s="16">
        <f>RTL!BN12/'VAB nominal'!BN12</f>
        <v>0.54094972140870645</v>
      </c>
      <c r="BO12" s="16">
        <f>RTL!BO12/'VAB nominal'!BO12</f>
        <v>0.55901102615562681</v>
      </c>
      <c r="BP12" s="16">
        <f>RTL!BP12/'VAB nominal'!BP12</f>
        <v>0.58535331867648244</v>
      </c>
      <c r="BQ12" s="16">
        <f>RTL!BQ12/'VAB nominal'!BQ12</f>
        <v>0.57272277850301168</v>
      </c>
      <c r="BR12" s="16">
        <f>RTL!BR12/'VAB nominal'!BR12</f>
        <v>0.55551372008385702</v>
      </c>
      <c r="BS12" s="16">
        <f>RTL!BS12/'VAB nominal'!BS12</f>
        <v>0.54698264165915234</v>
      </c>
    </row>
    <row r="13" spans="1:71" x14ac:dyDescent="0.2">
      <c r="B13" t="s">
        <v>10</v>
      </c>
      <c r="C13" s="16">
        <f>RTL!C13/'VAB nominal'!C13</f>
        <v>0.61489858858188406</v>
      </c>
      <c r="D13" s="16">
        <f>RTL!D13/'VAB nominal'!D13</f>
        <v>0.62779106669185436</v>
      </c>
      <c r="E13" s="16">
        <f>RTL!E13/'VAB nominal'!E13</f>
        <v>0.62595891832576689</v>
      </c>
      <c r="F13" s="16">
        <f>RTL!F13/'VAB nominal'!F13</f>
        <v>0.62301668371266339</v>
      </c>
      <c r="G13" s="16">
        <f>RTL!G13/'VAB nominal'!G13</f>
        <v>0.58002884220450879</v>
      </c>
      <c r="H13" s="16">
        <f>RTL!H13/'VAB nominal'!H13</f>
        <v>0.58790851177982417</v>
      </c>
      <c r="I13" s="16">
        <f>RTL!I13/'VAB nominal'!I13</f>
        <v>0.64502139378495371</v>
      </c>
      <c r="J13" s="16">
        <f>RTL!J13/'VAB nominal'!J13</f>
        <v>0.65917273056067271</v>
      </c>
      <c r="K13" s="16">
        <f>RTL!K13/'VAB nominal'!K13</f>
        <v>0.69061180219181073</v>
      </c>
      <c r="L13" s="16">
        <f>RTL!L13/'VAB nominal'!L13</f>
        <v>0.65700443335025094</v>
      </c>
      <c r="M13" s="16">
        <f>RTL!M13/'VAB nominal'!M13</f>
        <v>0.67144730616225845</v>
      </c>
      <c r="N13" s="16">
        <f>RTL!N13/'VAB nominal'!N13</f>
        <v>0.68446611241844213</v>
      </c>
      <c r="O13" s="16">
        <f>RTL!O13/'VAB nominal'!O13</f>
        <v>0.67871778006762229</v>
      </c>
      <c r="P13" s="16">
        <f>RTL!P13/'VAB nominal'!P13</f>
        <v>0.64597268810490271</v>
      </c>
      <c r="Q13" s="16">
        <f>RTL!Q13/'VAB nominal'!Q13</f>
        <v>0.63696196033069319</v>
      </c>
      <c r="R13" s="16">
        <f>RTL!R13/'VAB nominal'!R13</f>
        <v>0.62814643053662345</v>
      </c>
      <c r="S13" s="16">
        <f>RTL!S13/'VAB nominal'!S13</f>
        <v>0.65221753891915879</v>
      </c>
      <c r="T13" s="16">
        <f>RTL!T13/'VAB nominal'!T13</f>
        <v>0.67445451137331702</v>
      </c>
      <c r="U13" s="16">
        <f>RTL!U13/'VAB nominal'!U13</f>
        <v>0.6773919883202919</v>
      </c>
      <c r="V13" s="16">
        <f>RTL!V13/'VAB nominal'!V13</f>
        <v>0.69179059289191414</v>
      </c>
      <c r="W13" s="16">
        <f>RTL!W13/'VAB nominal'!W13</f>
        <v>0.67295482339297319</v>
      </c>
      <c r="X13" s="16">
        <f>RTL!X13/'VAB nominal'!X13</f>
        <v>0.6936433244033835</v>
      </c>
      <c r="Y13" s="16">
        <f>RTL!Y13/'VAB nominal'!Y13</f>
        <v>0.72046974295510935</v>
      </c>
      <c r="Z13" s="16">
        <f>RTL!Z13/'VAB nominal'!Z13</f>
        <v>0.68410795259584789</v>
      </c>
      <c r="AA13" s="16">
        <f>RTL!AA13/'VAB nominal'!AA13</f>
        <v>0.63470124767051539</v>
      </c>
      <c r="AB13" s="16">
        <f>RTL!AB13/'VAB nominal'!AB13</f>
        <v>0.61234508871074245</v>
      </c>
      <c r="AC13" s="16">
        <f>RTL!AC13/'VAB nominal'!AC13</f>
        <v>0.61838622729322001</v>
      </c>
      <c r="AD13" s="16">
        <f>RTL!AD13/'VAB nominal'!AD13</f>
        <v>0.60844710263564228</v>
      </c>
      <c r="AE13" s="16">
        <f>RTL!AE13/'VAB nominal'!AE13</f>
        <v>0.60996979025338005</v>
      </c>
      <c r="AF13" s="16">
        <f>RTL!AF13/'VAB nominal'!AF13</f>
        <v>0.57716416586691921</v>
      </c>
      <c r="AG13" s="16">
        <f>RTL!AG13/'VAB nominal'!AG13</f>
        <v>0.56516556497959913</v>
      </c>
      <c r="AH13" s="16">
        <f>RTL!AH13/'VAB nominal'!AH13</f>
        <v>0.56745343611592991</v>
      </c>
      <c r="AI13" s="16">
        <f>RTL!AI13/'VAB nominal'!AI13</f>
        <v>0.56734066227031765</v>
      </c>
      <c r="AJ13" s="16">
        <f>RTL!AJ13/'VAB nominal'!AJ13</f>
        <v>0.55975708103569932</v>
      </c>
      <c r="AK13" s="16">
        <f>RTL!AK13/'VAB nominal'!AK13</f>
        <v>0.55790097112838966</v>
      </c>
      <c r="AL13" s="16">
        <f>RTL!AL13/'VAB nominal'!AL13</f>
        <v>0.57703090432974968</v>
      </c>
      <c r="AM13" s="16">
        <f>RTL!AM13/'VAB nominal'!AM13</f>
        <v>0.59158904999953943</v>
      </c>
      <c r="AN13" s="16">
        <f>RTL!AN13/'VAB nominal'!AN13</f>
        <v>0.59752153658250262</v>
      </c>
      <c r="AO13" s="16">
        <f>RTL!AO13/'VAB nominal'!AO13</f>
        <v>0.61232471325478688</v>
      </c>
      <c r="AP13" s="16">
        <f>RTL!AP13/'VAB nominal'!AP13</f>
        <v>0.60175078641304236</v>
      </c>
      <c r="AQ13" s="16">
        <f>RTL!AQ13/'VAB nominal'!AQ13</f>
        <v>0.5843895349010515</v>
      </c>
      <c r="AR13" s="16">
        <f>RTL!AR13/'VAB nominal'!AR13</f>
        <v>0.60343707004565017</v>
      </c>
      <c r="AS13" s="16">
        <f>RTL!AS13/'VAB nominal'!AS13</f>
        <v>0.58948771026254188</v>
      </c>
      <c r="AT13" s="16">
        <f>RTL!AT13/'VAB nominal'!AT13</f>
        <v>0.59467582648647255</v>
      </c>
      <c r="AU13" s="16">
        <f>RTL!AU13/'VAB nominal'!AU13</f>
        <v>0.59548879528915488</v>
      </c>
      <c r="AV13" s="16">
        <f>RTL!AV13/'VAB nominal'!AV13</f>
        <v>0.58942469575137746</v>
      </c>
      <c r="AW13" s="16">
        <f>RTL!AW13/'VAB nominal'!AW13</f>
        <v>0.58887551503819013</v>
      </c>
      <c r="AX13" s="16">
        <f>RTL!AX13/'VAB nominal'!AX13</f>
        <v>0.58388614133855266</v>
      </c>
      <c r="AY13" s="16">
        <f>RTL!AY13/'VAB nominal'!AY13</f>
        <v>0.58047538457398051</v>
      </c>
      <c r="AZ13" s="16">
        <f>RTL!AZ13/'VAB nominal'!AZ13</f>
        <v>0.58270653563869024</v>
      </c>
      <c r="BA13" s="16">
        <f>RTL!BA13/'VAB nominal'!BA13</f>
        <v>0.57116159022016133</v>
      </c>
      <c r="BB13" s="16">
        <f>RTL!BB13/'VAB nominal'!BB13</f>
        <v>0.5774314830732995</v>
      </c>
      <c r="BC13" s="16">
        <f>RTL!BC13/'VAB nominal'!BC13</f>
        <v>0.57582992907114139</v>
      </c>
      <c r="BD13" s="16">
        <f>RTL!BD13/'VAB nominal'!BD13</f>
        <v>0.57713374770826265</v>
      </c>
      <c r="BE13" s="16">
        <f>RTL!BE13/'VAB nominal'!BE13</f>
        <v>0.5777474870506103</v>
      </c>
      <c r="BF13" s="16">
        <f>RTL!BF13/'VAB nominal'!BF13</f>
        <v>0.58915106824165697</v>
      </c>
      <c r="BG13" s="16">
        <f>RTL!BG13/'VAB nominal'!BG13</f>
        <v>0.57003324143921719</v>
      </c>
      <c r="BH13" s="16">
        <f>RTL!BH13/'VAB nominal'!BH13</f>
        <v>0.54303643875543506</v>
      </c>
      <c r="BI13" s="16">
        <f>RTL!BI13/'VAB nominal'!BI13</f>
        <v>0.53954125965236399</v>
      </c>
      <c r="BJ13" s="16">
        <f>RTL!BJ13/'VAB nominal'!BJ13</f>
        <v>0.54799993022235305</v>
      </c>
      <c r="BK13" s="16">
        <f>RTL!BK13/'VAB nominal'!BK13</f>
        <v>0.54446462794135975</v>
      </c>
      <c r="BL13" s="16">
        <f>RTL!BL13/'VAB nominal'!BL13</f>
        <v>0.53575865599717953</v>
      </c>
      <c r="BM13" s="16">
        <f>RTL!BM13/'VAB nominal'!BM13</f>
        <v>0.53279505089187196</v>
      </c>
      <c r="BN13" s="16">
        <f>RTL!BN13/'VAB nominal'!BN13</f>
        <v>0.53239606744036783</v>
      </c>
      <c r="BO13" s="16">
        <f>RTL!BO13/'VAB nominal'!BO13</f>
        <v>0.5488113523514403</v>
      </c>
      <c r="BP13" s="16">
        <f>RTL!BP13/'VAB nominal'!BP13</f>
        <v>0.5832184453039202</v>
      </c>
      <c r="BQ13" s="16">
        <f>RTL!BQ13/'VAB nominal'!BQ13</f>
        <v>0.57349542671180409</v>
      </c>
      <c r="BR13" s="16">
        <f>RTL!BR13/'VAB nominal'!BR13</f>
        <v>0.54351144192730816</v>
      </c>
      <c r="BS13" s="16">
        <f>RTL!BS13/'VAB nominal'!BS13</f>
        <v>0.53526172296504881</v>
      </c>
    </row>
    <row r="14" spans="1:71" x14ac:dyDescent="0.2">
      <c r="B14" t="s">
        <v>11</v>
      </c>
      <c r="C14" s="16">
        <f>RTL!C14/'VAB nominal'!C14</f>
        <v>0.59625883196606988</v>
      </c>
      <c r="D14" s="16">
        <f>RTL!D14/'VAB nominal'!D14</f>
        <v>0.62260742930550839</v>
      </c>
      <c r="E14" s="16">
        <f>RTL!E14/'VAB nominal'!E14</f>
        <v>0.63492226853676992</v>
      </c>
      <c r="F14" s="16">
        <f>RTL!F14/'VAB nominal'!F14</f>
        <v>0.62309783729818513</v>
      </c>
      <c r="G14" s="16">
        <f>RTL!G14/'VAB nominal'!G14</f>
        <v>0.57200947792695722</v>
      </c>
      <c r="H14" s="16">
        <f>RTL!H14/'VAB nominal'!H14</f>
        <v>0.57637329728783926</v>
      </c>
      <c r="I14" s="16">
        <f>RTL!I14/'VAB nominal'!I14</f>
        <v>0.62863112293895929</v>
      </c>
      <c r="J14" s="16">
        <f>RTL!J14/'VAB nominal'!J14</f>
        <v>0.64241889383395101</v>
      </c>
      <c r="K14" s="16">
        <f>RTL!K14/'VAB nominal'!K14</f>
        <v>0.67307582304372482</v>
      </c>
      <c r="L14" s="16">
        <f>RTL!L14/'VAB nominal'!L14</f>
        <v>0.64135603664121521</v>
      </c>
      <c r="M14" s="16">
        <f>RTL!M14/'VAB nominal'!M14</f>
        <v>0.65669752484790722</v>
      </c>
      <c r="N14" s="16">
        <f>RTL!N14/'VAB nominal'!N14</f>
        <v>0.67151681024598564</v>
      </c>
      <c r="O14" s="16">
        <f>RTL!O14/'VAB nominal'!O14</f>
        <v>0.66800328190931257</v>
      </c>
      <c r="P14" s="16">
        <f>RTL!P14/'VAB nominal'!P14</f>
        <v>0.64434813975669303</v>
      </c>
      <c r="Q14" s="16">
        <f>RTL!Q14/'VAB nominal'!Q14</f>
        <v>0.64408892241691873</v>
      </c>
      <c r="R14" s="16">
        <f>RTL!R14/'VAB nominal'!R14</f>
        <v>0.63861199229207</v>
      </c>
      <c r="S14" s="16">
        <f>RTL!S14/'VAB nominal'!S14</f>
        <v>0.66690094666812083</v>
      </c>
      <c r="T14" s="16">
        <f>RTL!T14/'VAB nominal'!T14</f>
        <v>0.70550430678354348</v>
      </c>
      <c r="U14" s="16">
        <f>RTL!U14/'VAB nominal'!U14</f>
        <v>0.72511466768974397</v>
      </c>
      <c r="V14" s="16">
        <f>RTL!V14/'VAB nominal'!V14</f>
        <v>0.74420360966209742</v>
      </c>
      <c r="W14" s="16">
        <f>RTL!W14/'VAB nominal'!W14</f>
        <v>0.72759881536559978</v>
      </c>
      <c r="X14" s="16">
        <f>RTL!X14/'VAB nominal'!X14</f>
        <v>0.75173671651722607</v>
      </c>
      <c r="Y14" s="16">
        <f>RTL!Y14/'VAB nominal'!Y14</f>
        <v>0.78270806808641713</v>
      </c>
      <c r="Z14" s="16">
        <f>RTL!Z14/'VAB nominal'!Z14</f>
        <v>0.75239598417468323</v>
      </c>
      <c r="AA14" s="16">
        <f>RTL!AA14/'VAB nominal'!AA14</f>
        <v>0.70670758742615347</v>
      </c>
      <c r="AB14" s="16">
        <f>RTL!AB14/'VAB nominal'!AB14</f>
        <v>0.67892924826321011</v>
      </c>
      <c r="AC14" s="16">
        <f>RTL!AC14/'VAB nominal'!AC14</f>
        <v>0.68275859041941156</v>
      </c>
      <c r="AD14" s="16">
        <f>RTL!AD14/'VAB nominal'!AD14</f>
        <v>0.67470898165727999</v>
      </c>
      <c r="AE14" s="16">
        <f>RTL!AE14/'VAB nominal'!AE14</f>
        <v>0.67934170051988263</v>
      </c>
      <c r="AF14" s="16">
        <f>RTL!AF14/'VAB nominal'!AF14</f>
        <v>0.6453229252063446</v>
      </c>
      <c r="AG14" s="16">
        <f>RTL!AG14/'VAB nominal'!AG14</f>
        <v>0.63441375877410355</v>
      </c>
      <c r="AH14" s="16">
        <f>RTL!AH14/'VAB nominal'!AH14</f>
        <v>0.63599257689920219</v>
      </c>
      <c r="AI14" s="16">
        <f>RTL!AI14/'VAB nominal'!AI14</f>
        <v>0.63488552011468746</v>
      </c>
      <c r="AJ14" s="16">
        <f>RTL!AJ14/'VAB nominal'!AJ14</f>
        <v>0.63702664391851493</v>
      </c>
      <c r="AK14" s="16">
        <f>RTL!AK14/'VAB nominal'!AK14</f>
        <v>0.64570256232113443</v>
      </c>
      <c r="AL14" s="16">
        <f>RTL!AL14/'VAB nominal'!AL14</f>
        <v>0.66293966052481301</v>
      </c>
      <c r="AM14" s="16">
        <f>RTL!AM14/'VAB nominal'!AM14</f>
        <v>0.67568192035037822</v>
      </c>
      <c r="AN14" s="16">
        <f>RTL!AN14/'VAB nominal'!AN14</f>
        <v>0.68457009424748605</v>
      </c>
      <c r="AO14" s="16">
        <f>RTL!AO14/'VAB nominal'!AO14</f>
        <v>0.68294136914322701</v>
      </c>
      <c r="AP14" s="16">
        <f>RTL!AP14/'VAB nominal'!AP14</f>
        <v>0.65376090221715399</v>
      </c>
      <c r="AQ14" s="16">
        <f>RTL!AQ14/'VAB nominal'!AQ14</f>
        <v>0.63922929238071136</v>
      </c>
      <c r="AR14" s="16">
        <f>RTL!AR14/'VAB nominal'!AR14</f>
        <v>0.64036114428189927</v>
      </c>
      <c r="AS14" s="16">
        <f>RTL!AS14/'VAB nominal'!AS14</f>
        <v>0.63912163748026296</v>
      </c>
      <c r="AT14" s="16">
        <f>RTL!AT14/'VAB nominal'!AT14</f>
        <v>0.65241233240223484</v>
      </c>
      <c r="AU14" s="16">
        <f>RTL!AU14/'VAB nominal'!AU14</f>
        <v>0.6569135391327019</v>
      </c>
      <c r="AV14" s="16">
        <f>RTL!AV14/'VAB nominal'!AV14</f>
        <v>0.65478795270293266</v>
      </c>
      <c r="AW14" s="16">
        <f>RTL!AW14/'VAB nominal'!AW14</f>
        <v>0.6413562302418695</v>
      </c>
      <c r="AX14" s="16">
        <f>RTL!AX14/'VAB nominal'!AX14</f>
        <v>0.63378386418304233</v>
      </c>
      <c r="AY14" s="16">
        <f>RTL!AY14/'VAB nominal'!AY14</f>
        <v>0.63005227109748962</v>
      </c>
      <c r="AZ14" s="16">
        <f>RTL!AZ14/'VAB nominal'!AZ14</f>
        <v>0.62157440001458197</v>
      </c>
      <c r="BA14" s="16">
        <f>RTL!BA14/'VAB nominal'!BA14</f>
        <v>0.62020751249879125</v>
      </c>
      <c r="BB14" s="16">
        <f>RTL!BB14/'VAB nominal'!BB14</f>
        <v>0.61806041335243356</v>
      </c>
      <c r="BC14" s="16">
        <f>RTL!BC14/'VAB nominal'!BC14</f>
        <v>0.6202880690030449</v>
      </c>
      <c r="BD14" s="16">
        <f>RTL!BD14/'VAB nominal'!BD14</f>
        <v>0.62115193339611441</v>
      </c>
      <c r="BE14" s="16">
        <f>RTL!BE14/'VAB nominal'!BE14</f>
        <v>0.61978674197576822</v>
      </c>
      <c r="BF14" s="16">
        <f>RTL!BF14/'VAB nominal'!BF14</f>
        <v>0.61368526492111464</v>
      </c>
      <c r="BG14" s="16">
        <f>RTL!BG14/'VAB nominal'!BG14</f>
        <v>0.60429747484472907</v>
      </c>
      <c r="BH14" s="16">
        <f>RTL!BH14/'VAB nominal'!BH14</f>
        <v>0.58795180222674215</v>
      </c>
      <c r="BI14" s="16">
        <f>RTL!BI14/'VAB nominal'!BI14</f>
        <v>0.58278655492259723</v>
      </c>
      <c r="BJ14" s="16">
        <f>RTL!BJ14/'VAB nominal'!BJ14</f>
        <v>0.58012490081114909</v>
      </c>
      <c r="BK14" s="16">
        <f>RTL!BK14/'VAB nominal'!BK14</f>
        <v>0.58193531399947696</v>
      </c>
      <c r="BL14" s="16">
        <f>RTL!BL14/'VAB nominal'!BL14</f>
        <v>0.57450921334990079</v>
      </c>
      <c r="BM14" s="16">
        <f>RTL!BM14/'VAB nominal'!BM14</f>
        <v>0.57167973952463447</v>
      </c>
      <c r="BN14" s="16">
        <f>RTL!BN14/'VAB nominal'!BN14</f>
        <v>0.57813873912984548</v>
      </c>
      <c r="BO14" s="16">
        <f>RTL!BO14/'VAB nominal'!BO14</f>
        <v>0.58475035188938029</v>
      </c>
      <c r="BP14" s="16">
        <f>RTL!BP14/'VAB nominal'!BP14</f>
        <v>0.63316141085191058</v>
      </c>
      <c r="BQ14" s="16">
        <f>RTL!BQ14/'VAB nominal'!BQ14</f>
        <v>0.63344534727710045</v>
      </c>
      <c r="BR14" s="16">
        <f>RTL!BR14/'VAB nominal'!BR14</f>
        <v>0.61801866604230815</v>
      </c>
      <c r="BS14" s="16">
        <f>RTL!BS14/'VAB nominal'!BS14</f>
        <v>0.61746515971033289</v>
      </c>
    </row>
    <row r="15" spans="1:71" x14ac:dyDescent="0.2">
      <c r="B15" t="s">
        <v>12</v>
      </c>
      <c r="C15" s="16">
        <f>RTL!C15/'VAB nominal'!C15</f>
        <v>0.59091420695210661</v>
      </c>
      <c r="D15" s="16">
        <f>RTL!D15/'VAB nominal'!D15</f>
        <v>0.61125466744611801</v>
      </c>
      <c r="E15" s="16">
        <f>RTL!E15/'VAB nominal'!E15</f>
        <v>0.61750087130875819</v>
      </c>
      <c r="F15" s="16">
        <f>RTL!F15/'VAB nominal'!F15</f>
        <v>0.60565442120983581</v>
      </c>
      <c r="G15" s="16">
        <f>RTL!G15/'VAB nominal'!G15</f>
        <v>0.55568083465499984</v>
      </c>
      <c r="H15" s="16">
        <f>RTL!H15/'VAB nominal'!H15</f>
        <v>0.56755710123773861</v>
      </c>
      <c r="I15" s="16">
        <f>RTL!I15/'VAB nominal'!I15</f>
        <v>0.62744919899136786</v>
      </c>
      <c r="J15" s="16">
        <f>RTL!J15/'VAB nominal'!J15</f>
        <v>0.64533941892419033</v>
      </c>
      <c r="K15" s="16">
        <f>RTL!K15/'VAB nominal'!K15</f>
        <v>0.68043741275387748</v>
      </c>
      <c r="L15" s="16">
        <f>RTL!L15/'VAB nominal'!L15</f>
        <v>0.64607627530337819</v>
      </c>
      <c r="M15" s="16">
        <f>RTL!M15/'VAB nominal'!M15</f>
        <v>0.65907562620012305</v>
      </c>
      <c r="N15" s="16">
        <f>RTL!N15/'VAB nominal'!N15</f>
        <v>0.67260483442361019</v>
      </c>
      <c r="O15" s="16">
        <f>RTL!O15/'VAB nominal'!O15</f>
        <v>0.66773254564982776</v>
      </c>
      <c r="P15" s="16">
        <f>RTL!P15/'VAB nominal'!P15</f>
        <v>0.64192048802421575</v>
      </c>
      <c r="Q15" s="16">
        <f>RTL!Q15/'VAB nominal'!Q15</f>
        <v>0.63949518130642391</v>
      </c>
      <c r="R15" s="16">
        <f>RTL!R15/'VAB nominal'!R15</f>
        <v>0.62736879884748653</v>
      </c>
      <c r="S15" s="16">
        <f>RTL!S15/'VAB nominal'!S15</f>
        <v>0.64822830772486439</v>
      </c>
      <c r="T15" s="16">
        <f>RTL!T15/'VAB nominal'!T15</f>
        <v>0.67810589959364131</v>
      </c>
      <c r="U15" s="16">
        <f>RTL!U15/'VAB nominal'!U15</f>
        <v>0.68908511888940172</v>
      </c>
      <c r="V15" s="16">
        <f>RTL!V15/'VAB nominal'!V15</f>
        <v>0.70319827381744138</v>
      </c>
      <c r="W15" s="16">
        <f>RTL!W15/'VAB nominal'!W15</f>
        <v>0.68359546191670506</v>
      </c>
      <c r="X15" s="16">
        <f>RTL!X15/'VAB nominal'!X15</f>
        <v>0.70167907562487264</v>
      </c>
      <c r="Y15" s="16">
        <f>RTL!Y15/'VAB nominal'!Y15</f>
        <v>0.72585346651354687</v>
      </c>
      <c r="Z15" s="16">
        <f>RTL!Z15/'VAB nominal'!Z15</f>
        <v>0.69115646699348732</v>
      </c>
      <c r="AA15" s="16">
        <f>RTL!AA15/'VAB nominal'!AA15</f>
        <v>0.64306286760235298</v>
      </c>
      <c r="AB15" s="16">
        <f>RTL!AB15/'VAB nominal'!AB15</f>
        <v>0.6224656613695424</v>
      </c>
      <c r="AC15" s="16">
        <f>RTL!AC15/'VAB nominal'!AC15</f>
        <v>0.63072998539923608</v>
      </c>
      <c r="AD15" s="16">
        <f>RTL!AD15/'VAB nominal'!AD15</f>
        <v>0.62378541078038852</v>
      </c>
      <c r="AE15" s="16">
        <f>RTL!AE15/'VAB nominal'!AE15</f>
        <v>0.62857392671912571</v>
      </c>
      <c r="AF15" s="16">
        <f>RTL!AF15/'VAB nominal'!AF15</f>
        <v>0.59646282602071821</v>
      </c>
      <c r="AG15" s="16">
        <f>RTL!AG15/'VAB nominal'!AG15</f>
        <v>0.58575984672681369</v>
      </c>
      <c r="AH15" s="16">
        <f>RTL!AH15/'VAB nominal'!AH15</f>
        <v>0.58559731549272653</v>
      </c>
      <c r="AI15" s="16">
        <f>RTL!AI15/'VAB nominal'!AI15</f>
        <v>0.58297135391167609</v>
      </c>
      <c r="AJ15" s="16">
        <f>RTL!AJ15/'VAB nominal'!AJ15</f>
        <v>0.58134390148106152</v>
      </c>
      <c r="AK15" s="16">
        <f>RTL!AK15/'VAB nominal'!AK15</f>
        <v>0.5856480514493021</v>
      </c>
      <c r="AL15" s="16">
        <f>RTL!AL15/'VAB nominal'!AL15</f>
        <v>0.60139488390604046</v>
      </c>
      <c r="AM15" s="16">
        <f>RTL!AM15/'VAB nominal'!AM15</f>
        <v>0.61037356967699796</v>
      </c>
      <c r="AN15" s="16">
        <f>RTL!AN15/'VAB nominal'!AN15</f>
        <v>0.61817591746714085</v>
      </c>
      <c r="AO15" s="16">
        <f>RTL!AO15/'VAB nominal'!AO15</f>
        <v>0.61814578562934042</v>
      </c>
      <c r="AP15" s="16">
        <f>RTL!AP15/'VAB nominal'!AP15</f>
        <v>0.61377262849786141</v>
      </c>
      <c r="AQ15" s="16">
        <f>RTL!AQ15/'VAB nominal'!AQ15</f>
        <v>0.61528635300872148</v>
      </c>
      <c r="AR15" s="16">
        <f>RTL!AR15/'VAB nominal'!AR15</f>
        <v>0.62626285891346478</v>
      </c>
      <c r="AS15" s="16">
        <f>RTL!AS15/'VAB nominal'!AS15</f>
        <v>0.62594814266576959</v>
      </c>
      <c r="AT15" s="16">
        <f>RTL!AT15/'VAB nominal'!AT15</f>
        <v>0.63529195054670506</v>
      </c>
      <c r="AU15" s="16">
        <f>RTL!AU15/'VAB nominal'!AU15</f>
        <v>0.6315237482305055</v>
      </c>
      <c r="AV15" s="16">
        <f>RTL!AV15/'VAB nominal'!AV15</f>
        <v>0.62662544232593576</v>
      </c>
      <c r="AW15" s="16">
        <f>RTL!AW15/'VAB nominal'!AW15</f>
        <v>0.61374896661107903</v>
      </c>
      <c r="AX15" s="16">
        <f>RTL!AX15/'VAB nominal'!AX15</f>
        <v>0.61037027158747259</v>
      </c>
      <c r="AY15" s="16">
        <f>RTL!AY15/'VAB nominal'!AY15</f>
        <v>0.60598973751003959</v>
      </c>
      <c r="AZ15" s="16">
        <f>RTL!AZ15/'VAB nominal'!AZ15</f>
        <v>0.59984517361053791</v>
      </c>
      <c r="BA15" s="16">
        <f>RTL!BA15/'VAB nominal'!BA15</f>
        <v>0.59560591716553157</v>
      </c>
      <c r="BB15" s="16">
        <f>RTL!BB15/'VAB nominal'!BB15</f>
        <v>0.59630059210054087</v>
      </c>
      <c r="BC15" s="16">
        <f>RTL!BC15/'VAB nominal'!BC15</f>
        <v>0.59258701408347725</v>
      </c>
      <c r="BD15" s="16">
        <f>RTL!BD15/'VAB nominal'!BD15</f>
        <v>0.59190464707936963</v>
      </c>
      <c r="BE15" s="16">
        <f>RTL!BE15/'VAB nominal'!BE15</f>
        <v>0.58857054361075767</v>
      </c>
      <c r="BF15" s="16">
        <f>RTL!BF15/'VAB nominal'!BF15</f>
        <v>0.59052301466854218</v>
      </c>
      <c r="BG15" s="16">
        <f>RTL!BG15/'VAB nominal'!BG15</f>
        <v>0.57998962234472096</v>
      </c>
      <c r="BH15" s="16">
        <f>RTL!BH15/'VAB nominal'!BH15</f>
        <v>0.56736915753956396</v>
      </c>
      <c r="BI15" s="16">
        <f>RTL!BI15/'VAB nominal'!BI15</f>
        <v>0.56089360935174915</v>
      </c>
      <c r="BJ15" s="16">
        <f>RTL!BJ15/'VAB nominal'!BJ15</f>
        <v>0.56189616891306138</v>
      </c>
      <c r="BK15" s="16">
        <f>RTL!BK15/'VAB nominal'!BK15</f>
        <v>0.56811346533873586</v>
      </c>
      <c r="BL15" s="16">
        <f>RTL!BL15/'VAB nominal'!BL15</f>
        <v>0.56122631493869857</v>
      </c>
      <c r="BM15" s="16">
        <f>RTL!BM15/'VAB nominal'!BM15</f>
        <v>0.56378380973717679</v>
      </c>
      <c r="BN15" s="16">
        <f>RTL!BN15/'VAB nominal'!BN15</f>
        <v>0.56981320190494178</v>
      </c>
      <c r="BO15" s="16">
        <f>RTL!BO15/'VAB nominal'!BO15</f>
        <v>0.58395174973584463</v>
      </c>
      <c r="BP15" s="16">
        <f>RTL!BP15/'VAB nominal'!BP15</f>
        <v>0.62449036850290274</v>
      </c>
      <c r="BQ15" s="16">
        <f>RTL!BQ15/'VAB nominal'!BQ15</f>
        <v>0.61768558314107203</v>
      </c>
      <c r="BR15" s="16">
        <f>RTL!BR15/'VAB nominal'!BR15</f>
        <v>0.60562863170572956</v>
      </c>
      <c r="BS15" s="16">
        <f>RTL!BS15/'VAB nominal'!BS15</f>
        <v>0.60435918034525238</v>
      </c>
    </row>
    <row r="16" spans="1:71" x14ac:dyDescent="0.2">
      <c r="B16" t="s">
        <v>13</v>
      </c>
      <c r="C16" s="16">
        <f>RTL!C16/'VAB nominal'!C16</f>
        <v>0.7033179279350702</v>
      </c>
      <c r="D16" s="16">
        <f>RTL!D16/'VAB nominal'!D16</f>
        <v>0.71037987781522982</v>
      </c>
      <c r="E16" s="16">
        <f>RTL!E16/'VAB nominal'!E16</f>
        <v>0.70073121802090066</v>
      </c>
      <c r="F16" s="16">
        <f>RTL!F16/'VAB nominal'!F16</f>
        <v>0.69168694407780329</v>
      </c>
      <c r="G16" s="16">
        <f>RTL!G16/'VAB nominal'!G16</f>
        <v>0.63866947312687372</v>
      </c>
      <c r="H16" s="16">
        <f>RTL!H16/'VAB nominal'!H16</f>
        <v>0.65181640081154391</v>
      </c>
      <c r="I16" s="16">
        <f>RTL!I16/'VAB nominal'!I16</f>
        <v>0.72007919082025318</v>
      </c>
      <c r="J16" s="16">
        <f>RTL!J16/'VAB nominal'!J16</f>
        <v>0.75144088957718969</v>
      </c>
      <c r="K16" s="16">
        <f>RTL!K16/'VAB nominal'!K16</f>
        <v>0.80394728253972725</v>
      </c>
      <c r="L16" s="16">
        <f>RTL!L16/'VAB nominal'!L16</f>
        <v>0.76920998962257092</v>
      </c>
      <c r="M16" s="16">
        <f>RTL!M16/'VAB nominal'!M16</f>
        <v>0.79075945115554669</v>
      </c>
      <c r="N16" s="16">
        <f>RTL!N16/'VAB nominal'!N16</f>
        <v>0.80084738595911942</v>
      </c>
      <c r="O16" s="16">
        <f>RTL!O16/'VAB nominal'!O16</f>
        <v>0.78899803153206982</v>
      </c>
      <c r="P16" s="16">
        <f>RTL!P16/'VAB nominal'!P16</f>
        <v>0.76147267895741078</v>
      </c>
      <c r="Q16" s="16">
        <f>RTL!Q16/'VAB nominal'!Q16</f>
        <v>0.76158489262957973</v>
      </c>
      <c r="R16" s="16">
        <f>RTL!R16/'VAB nominal'!R16</f>
        <v>0.74486720729181799</v>
      </c>
      <c r="S16" s="16">
        <f>RTL!S16/'VAB nominal'!S16</f>
        <v>0.7673108699358403</v>
      </c>
      <c r="T16" s="16">
        <f>RTL!T16/'VAB nominal'!T16</f>
        <v>0.80760349535027731</v>
      </c>
      <c r="U16" s="16">
        <f>RTL!U16/'VAB nominal'!U16</f>
        <v>0.82580621922086195</v>
      </c>
      <c r="V16" s="16">
        <f>RTL!V16/'VAB nominal'!V16</f>
        <v>0.85040523246674227</v>
      </c>
      <c r="W16" s="16">
        <f>RTL!W16/'VAB nominal'!W16</f>
        <v>0.83427443103091092</v>
      </c>
      <c r="X16" s="16">
        <f>RTL!X16/'VAB nominal'!X16</f>
        <v>0.85492765103448365</v>
      </c>
      <c r="Y16" s="16">
        <f>RTL!Y16/'VAB nominal'!Y16</f>
        <v>0.88283427821878213</v>
      </c>
      <c r="Z16" s="16">
        <f>RTL!Z16/'VAB nominal'!Z16</f>
        <v>0.81221693408599116</v>
      </c>
      <c r="AA16" s="16">
        <f>RTL!AA16/'VAB nominal'!AA16</f>
        <v>0.72999020986612495</v>
      </c>
      <c r="AB16" s="16">
        <f>RTL!AB16/'VAB nominal'!AB16</f>
        <v>0.70507119402247331</v>
      </c>
      <c r="AC16" s="16">
        <f>RTL!AC16/'VAB nominal'!AC16</f>
        <v>0.71273756266443122</v>
      </c>
      <c r="AD16" s="16">
        <f>RTL!AD16/'VAB nominal'!AD16</f>
        <v>0.70449980653799238</v>
      </c>
      <c r="AE16" s="16">
        <f>RTL!AE16/'VAB nominal'!AE16</f>
        <v>0.70949587765460276</v>
      </c>
      <c r="AF16" s="16">
        <f>RTL!AF16/'VAB nominal'!AF16</f>
        <v>0.67486685748518815</v>
      </c>
      <c r="AG16" s="16">
        <f>RTL!AG16/'VAB nominal'!AG16</f>
        <v>0.66433222045262008</v>
      </c>
      <c r="AH16" s="16">
        <f>RTL!AH16/'VAB nominal'!AH16</f>
        <v>0.65671673502601513</v>
      </c>
      <c r="AI16" s="16">
        <f>RTL!AI16/'VAB nominal'!AI16</f>
        <v>0.64641505176764824</v>
      </c>
      <c r="AJ16" s="16">
        <f>RTL!AJ16/'VAB nominal'!AJ16</f>
        <v>0.6444581144017717</v>
      </c>
      <c r="AK16" s="16">
        <f>RTL!AK16/'VAB nominal'!AK16</f>
        <v>0.64906787716762726</v>
      </c>
      <c r="AL16" s="16">
        <f>RTL!AL16/'VAB nominal'!AL16</f>
        <v>0.6556792867092468</v>
      </c>
      <c r="AM16" s="16">
        <f>RTL!AM16/'VAB nominal'!AM16</f>
        <v>0.65315240503082628</v>
      </c>
      <c r="AN16" s="16">
        <f>RTL!AN16/'VAB nominal'!AN16</f>
        <v>0.65871637157996055</v>
      </c>
      <c r="AO16" s="16">
        <f>RTL!AO16/'VAB nominal'!AO16</f>
        <v>0.63404224100555961</v>
      </c>
      <c r="AP16" s="16">
        <f>RTL!AP16/'VAB nominal'!AP16</f>
        <v>0.60194388114269048</v>
      </c>
      <c r="AQ16" s="16">
        <f>RTL!AQ16/'VAB nominal'!AQ16</f>
        <v>0.60935554571777384</v>
      </c>
      <c r="AR16" s="16">
        <f>RTL!AR16/'VAB nominal'!AR16</f>
        <v>0.61485425036098307</v>
      </c>
      <c r="AS16" s="16">
        <f>RTL!AS16/'VAB nominal'!AS16</f>
        <v>0.59857053502530921</v>
      </c>
      <c r="AT16" s="16">
        <f>RTL!AT16/'VAB nominal'!AT16</f>
        <v>0.60504878424106801</v>
      </c>
      <c r="AU16" s="16">
        <f>RTL!AU16/'VAB nominal'!AU16</f>
        <v>0.60733445139068076</v>
      </c>
      <c r="AV16" s="16">
        <f>RTL!AV16/'VAB nominal'!AV16</f>
        <v>0.60555884229199397</v>
      </c>
      <c r="AW16" s="16">
        <f>RTL!AW16/'VAB nominal'!AW16</f>
        <v>0.59769956834241955</v>
      </c>
      <c r="AX16" s="16">
        <f>RTL!AX16/'VAB nominal'!AX16</f>
        <v>0.59325536729513506</v>
      </c>
      <c r="AY16" s="16">
        <f>RTL!AY16/'VAB nominal'!AY16</f>
        <v>0.58943036642572699</v>
      </c>
      <c r="AZ16" s="16">
        <f>RTL!AZ16/'VAB nominal'!AZ16</f>
        <v>0.57879862485238698</v>
      </c>
      <c r="BA16" s="16">
        <f>RTL!BA16/'VAB nominal'!BA16</f>
        <v>0.57471439717198924</v>
      </c>
      <c r="BB16" s="16">
        <f>RTL!BB16/'VAB nominal'!BB16</f>
        <v>0.57969072800579191</v>
      </c>
      <c r="BC16" s="16">
        <f>RTL!BC16/'VAB nominal'!BC16</f>
        <v>0.5696672993030808</v>
      </c>
      <c r="BD16" s="16">
        <f>RTL!BD16/'VAB nominal'!BD16</f>
        <v>0.57205784255332237</v>
      </c>
      <c r="BE16" s="16">
        <f>RTL!BE16/'VAB nominal'!BE16</f>
        <v>0.57218275735563484</v>
      </c>
      <c r="BF16" s="16">
        <f>RTL!BF16/'VAB nominal'!BF16</f>
        <v>0.57781439664836731</v>
      </c>
      <c r="BG16" s="16">
        <f>RTL!BG16/'VAB nominal'!BG16</f>
        <v>0.57326269493623638</v>
      </c>
      <c r="BH16" s="16">
        <f>RTL!BH16/'VAB nominal'!BH16</f>
        <v>0.55560695015830763</v>
      </c>
      <c r="BI16" s="16">
        <f>RTL!BI16/'VAB nominal'!BI16</f>
        <v>0.55173746542874547</v>
      </c>
      <c r="BJ16" s="16">
        <f>RTL!BJ16/'VAB nominal'!BJ16</f>
        <v>0.55466986508095339</v>
      </c>
      <c r="BK16" s="16">
        <f>RTL!BK16/'VAB nominal'!BK16</f>
        <v>0.54998573810572493</v>
      </c>
      <c r="BL16" s="16">
        <f>RTL!BL16/'VAB nominal'!BL16</f>
        <v>0.54248303806134179</v>
      </c>
      <c r="BM16" s="16">
        <f>RTL!BM16/'VAB nominal'!BM16</f>
        <v>0.53035248178342709</v>
      </c>
      <c r="BN16" s="16">
        <f>RTL!BN16/'VAB nominal'!BN16</f>
        <v>0.53247729435510494</v>
      </c>
      <c r="BO16" s="16">
        <f>RTL!BO16/'VAB nominal'!BO16</f>
        <v>0.55482492709723352</v>
      </c>
      <c r="BP16" s="16">
        <f>RTL!BP16/'VAB nominal'!BP16</f>
        <v>0.58957860106427429</v>
      </c>
      <c r="BQ16" s="16">
        <f>RTL!BQ16/'VAB nominal'!BQ16</f>
        <v>0.56816211155993879</v>
      </c>
      <c r="BR16" s="16">
        <f>RTL!BR16/'VAB nominal'!BR16</f>
        <v>0.56580625930031181</v>
      </c>
      <c r="BS16" s="16">
        <f>RTL!BS16/'VAB nominal'!BS16</f>
        <v>0.56097386450836584</v>
      </c>
    </row>
    <row r="17" spans="2:71" x14ac:dyDescent="0.2">
      <c r="B17" t="s">
        <v>14</v>
      </c>
      <c r="C17" s="16">
        <f>RTL!C17/'VAB nominal'!C17</f>
        <v>0.73596178572371862</v>
      </c>
      <c r="D17" s="16">
        <f>RTL!D17/'VAB nominal'!D17</f>
        <v>0.77028181969939313</v>
      </c>
      <c r="E17" s="16">
        <f>RTL!E17/'VAB nominal'!E17</f>
        <v>0.7871086202678117</v>
      </c>
      <c r="F17" s="16">
        <f>RTL!F17/'VAB nominal'!F17</f>
        <v>0.78753942299891988</v>
      </c>
      <c r="G17" s="16">
        <f>RTL!G17/'VAB nominal'!G17</f>
        <v>0.73694614542594616</v>
      </c>
      <c r="H17" s="16">
        <f>RTL!H17/'VAB nominal'!H17</f>
        <v>0.75930816129094991</v>
      </c>
      <c r="I17" s="16">
        <f>RTL!I17/'VAB nominal'!I17</f>
        <v>0.84682110234189045</v>
      </c>
      <c r="J17" s="16">
        <f>RTL!J17/'VAB nominal'!J17</f>
        <v>0.87168058511724411</v>
      </c>
      <c r="K17" s="16">
        <f>RTL!K17/'VAB nominal'!K17</f>
        <v>0.91979191720986653</v>
      </c>
      <c r="L17" s="16">
        <f>RTL!L17/'VAB nominal'!L17</f>
        <v>0.87382419820963519</v>
      </c>
      <c r="M17" s="16">
        <f>RTL!M17/'VAB nominal'!M17</f>
        <v>0.89127944894703359</v>
      </c>
      <c r="N17" s="16">
        <f>RTL!N17/'VAB nominal'!N17</f>
        <v>0.90531761548262379</v>
      </c>
      <c r="O17" s="16">
        <f>RTL!O17/'VAB nominal'!O17</f>
        <v>0.89427265133379596</v>
      </c>
      <c r="P17" s="16">
        <f>RTL!P17/'VAB nominal'!P17</f>
        <v>0.85827923326187772</v>
      </c>
      <c r="Q17" s="16">
        <f>RTL!Q17/'VAB nominal'!Q17</f>
        <v>0.85348752143560003</v>
      </c>
      <c r="R17" s="16">
        <f>RTL!R17/'VAB nominal'!R17</f>
        <v>0.84509873687459025</v>
      </c>
      <c r="S17" s="16">
        <f>RTL!S17/'VAB nominal'!S17</f>
        <v>0.88087409442645592</v>
      </c>
      <c r="T17" s="16">
        <f>RTL!T17/'VAB nominal'!T17</f>
        <v>0.93252342709315594</v>
      </c>
      <c r="U17" s="16">
        <f>RTL!U17/'VAB nominal'!U17</f>
        <v>0.95889446393790123</v>
      </c>
      <c r="V17" s="16">
        <f>RTL!V17/'VAB nominal'!V17</f>
        <v>0.96452521485905141</v>
      </c>
      <c r="W17" s="16">
        <f>RTL!W17/'VAB nominal'!W17</f>
        <v>0.92427704679179579</v>
      </c>
      <c r="X17" s="16">
        <f>RTL!X17/'VAB nominal'!X17</f>
        <v>0.95006310489241452</v>
      </c>
      <c r="Y17" s="16">
        <f>RTL!Y17/'VAB nominal'!Y17</f>
        <v>0.98318683245663607</v>
      </c>
      <c r="Z17" s="16">
        <f>RTL!Z17/'VAB nominal'!Z17</f>
        <v>0.91831603249240268</v>
      </c>
      <c r="AA17" s="16">
        <f>RTL!AA17/'VAB nominal'!AA17</f>
        <v>0.83728004970551673</v>
      </c>
      <c r="AB17" s="16">
        <f>RTL!AB17/'VAB nominal'!AB17</f>
        <v>0.79607013193350584</v>
      </c>
      <c r="AC17" s="16">
        <f>RTL!AC17/'VAB nominal'!AC17</f>
        <v>0.79199629078384703</v>
      </c>
      <c r="AD17" s="16">
        <f>RTL!AD17/'VAB nominal'!AD17</f>
        <v>0.78066660664143483</v>
      </c>
      <c r="AE17" s="16">
        <f>RTL!AE17/'VAB nominal'!AE17</f>
        <v>0.7837511920175344</v>
      </c>
      <c r="AF17" s="16">
        <f>RTL!AF17/'VAB nominal'!AF17</f>
        <v>0.7510582293047473</v>
      </c>
      <c r="AG17" s="16">
        <f>RTL!AG17/'VAB nominal'!AG17</f>
        <v>0.74483216218397097</v>
      </c>
      <c r="AH17" s="16">
        <f>RTL!AH17/'VAB nominal'!AH17</f>
        <v>0.74458067958825536</v>
      </c>
      <c r="AI17" s="16">
        <f>RTL!AI17/'VAB nominal'!AI17</f>
        <v>0.74108910365744141</v>
      </c>
      <c r="AJ17" s="16">
        <f>RTL!AJ17/'VAB nominal'!AJ17</f>
        <v>0.72639407539673484</v>
      </c>
      <c r="AK17" s="16">
        <f>RTL!AK17/'VAB nominal'!AK17</f>
        <v>0.71902004798931241</v>
      </c>
      <c r="AL17" s="16">
        <f>RTL!AL17/'VAB nominal'!AL17</f>
        <v>0.72681747299814281</v>
      </c>
      <c r="AM17" s="16">
        <f>RTL!AM17/'VAB nominal'!AM17</f>
        <v>0.73448226081600709</v>
      </c>
      <c r="AN17" s="16">
        <f>RTL!AN17/'VAB nominal'!AN17</f>
        <v>0.71370567744570179</v>
      </c>
      <c r="AO17" s="16">
        <f>RTL!AO17/'VAB nominal'!AO17</f>
        <v>0.69768168183492352</v>
      </c>
      <c r="AP17" s="16">
        <f>RTL!AP17/'VAB nominal'!AP17</f>
        <v>0.67849324469132133</v>
      </c>
      <c r="AQ17" s="16">
        <f>RTL!AQ17/'VAB nominal'!AQ17</f>
        <v>0.63222882471798769</v>
      </c>
      <c r="AR17" s="16">
        <f>RTL!AR17/'VAB nominal'!AR17</f>
        <v>0.64127385400109072</v>
      </c>
      <c r="AS17" s="16">
        <f>RTL!AS17/'VAB nominal'!AS17</f>
        <v>0.63225207416678386</v>
      </c>
      <c r="AT17" s="16">
        <f>RTL!AT17/'VAB nominal'!AT17</f>
        <v>0.63024505502390882</v>
      </c>
      <c r="AU17" s="16">
        <f>RTL!AU17/'VAB nominal'!AU17</f>
        <v>0.62158270444196528</v>
      </c>
      <c r="AV17" s="16">
        <f>RTL!AV17/'VAB nominal'!AV17</f>
        <v>0.63157071681902366</v>
      </c>
      <c r="AW17" s="16">
        <f>RTL!AW17/'VAB nominal'!AW17</f>
        <v>0.62819572340547314</v>
      </c>
      <c r="AX17" s="16">
        <f>RTL!AX17/'VAB nominal'!AX17</f>
        <v>0.61817192264024956</v>
      </c>
      <c r="AY17" s="16">
        <f>RTL!AY17/'VAB nominal'!AY17</f>
        <v>0.61099965954797653</v>
      </c>
      <c r="AZ17" s="16">
        <f>RTL!AZ17/'VAB nominal'!AZ17</f>
        <v>0.60124806690620503</v>
      </c>
      <c r="BA17" s="16">
        <f>RTL!BA17/'VAB nominal'!BA17</f>
        <v>0.5994620742583362</v>
      </c>
      <c r="BB17" s="16">
        <f>RTL!BB17/'VAB nominal'!BB17</f>
        <v>0.59500573488219588</v>
      </c>
      <c r="BC17" s="16">
        <f>RTL!BC17/'VAB nominal'!BC17</f>
        <v>0.59532984521809407</v>
      </c>
      <c r="BD17" s="16">
        <f>RTL!BD17/'VAB nominal'!BD17</f>
        <v>0.59362571095320904</v>
      </c>
      <c r="BE17" s="16">
        <f>RTL!BE17/'VAB nominal'!BE17</f>
        <v>0.59710306989680983</v>
      </c>
      <c r="BF17" s="16">
        <f>RTL!BF17/'VAB nominal'!BF17</f>
        <v>0.58867709661080325</v>
      </c>
      <c r="BG17" s="16">
        <f>RTL!BG17/'VAB nominal'!BG17</f>
        <v>0.58584937646353608</v>
      </c>
      <c r="BH17" s="16">
        <f>RTL!BH17/'VAB nominal'!BH17</f>
        <v>0.57079506480174891</v>
      </c>
      <c r="BI17" s="16">
        <f>RTL!BI17/'VAB nominal'!BI17</f>
        <v>0.56315565624533126</v>
      </c>
      <c r="BJ17" s="16">
        <f>RTL!BJ17/'VAB nominal'!BJ17</f>
        <v>0.56176981661504188</v>
      </c>
      <c r="BK17" s="16">
        <f>RTL!BK17/'VAB nominal'!BK17</f>
        <v>0.56435519826658975</v>
      </c>
      <c r="BL17" s="16">
        <f>RTL!BL17/'VAB nominal'!BL17</f>
        <v>0.55920042119304314</v>
      </c>
      <c r="BM17" s="16">
        <f>RTL!BM17/'VAB nominal'!BM17</f>
        <v>0.55565773455613343</v>
      </c>
      <c r="BN17" s="16">
        <f>RTL!BN17/'VAB nominal'!BN17</f>
        <v>0.55614479604089206</v>
      </c>
      <c r="BO17" s="16">
        <f>RTL!BO17/'VAB nominal'!BO17</f>
        <v>0.57022359358038111</v>
      </c>
      <c r="BP17" s="16">
        <f>RTL!BP17/'VAB nominal'!BP17</f>
        <v>0.60881190819018982</v>
      </c>
      <c r="BQ17" s="16">
        <f>RTL!BQ17/'VAB nominal'!BQ17</f>
        <v>0.59519974140763676</v>
      </c>
      <c r="BR17" s="16">
        <f>RTL!BR17/'VAB nominal'!BR17</f>
        <v>0.57218214939344081</v>
      </c>
      <c r="BS17" s="16">
        <f>RTL!BS17/'VAB nominal'!BS17</f>
        <v>0.57082096247272673</v>
      </c>
    </row>
    <row r="18" spans="2:71" x14ac:dyDescent="0.2">
      <c r="B18" t="s">
        <v>15</v>
      </c>
      <c r="C18" s="16">
        <f>RTL!C18/'VAB nominal'!C18</f>
        <v>0.65205302181243896</v>
      </c>
      <c r="D18" s="16">
        <f>RTL!D18/'VAB nominal'!D18</f>
        <v>0.67241067717269642</v>
      </c>
      <c r="E18" s="16">
        <f>RTL!E18/'VAB nominal'!E18</f>
        <v>0.67719230303859435</v>
      </c>
      <c r="F18" s="16">
        <f>RTL!F18/'VAB nominal'!F18</f>
        <v>0.66743436698881897</v>
      </c>
      <c r="G18" s="16">
        <f>RTL!G18/'VAB nominal'!G18</f>
        <v>0.61533468106222078</v>
      </c>
      <c r="H18" s="16">
        <f>RTL!H18/'VAB nominal'!H18</f>
        <v>0.61686790354731036</v>
      </c>
      <c r="I18" s="16">
        <f>RTL!I18/'VAB nominal'!I18</f>
        <v>0.66939109684447018</v>
      </c>
      <c r="J18" s="16">
        <f>RTL!J18/'VAB nominal'!J18</f>
        <v>0.67869217910378787</v>
      </c>
      <c r="K18" s="16">
        <f>RTL!K18/'VAB nominal'!K18</f>
        <v>0.70548861195980472</v>
      </c>
      <c r="L18" s="16">
        <f>RTL!L18/'VAB nominal'!L18</f>
        <v>0.67684875740526107</v>
      </c>
      <c r="M18" s="16">
        <f>RTL!M18/'VAB nominal'!M18</f>
        <v>0.69777858729925502</v>
      </c>
      <c r="N18" s="16">
        <f>RTL!N18/'VAB nominal'!N18</f>
        <v>0.71167103060889858</v>
      </c>
      <c r="O18" s="16">
        <f>RTL!O18/'VAB nominal'!O18</f>
        <v>0.70612690273611722</v>
      </c>
      <c r="P18" s="16">
        <f>RTL!P18/'VAB nominal'!P18</f>
        <v>0.68865561616602189</v>
      </c>
      <c r="Q18" s="16">
        <f>RTL!Q18/'VAB nominal'!Q18</f>
        <v>0.69599925385664507</v>
      </c>
      <c r="R18" s="16">
        <f>RTL!R18/'VAB nominal'!R18</f>
        <v>0.68545079518412755</v>
      </c>
      <c r="S18" s="16">
        <f>RTL!S18/'VAB nominal'!S18</f>
        <v>0.71101869726289291</v>
      </c>
      <c r="T18" s="16">
        <f>RTL!T18/'VAB nominal'!T18</f>
        <v>0.7560379249368131</v>
      </c>
      <c r="U18" s="16">
        <f>RTL!U18/'VAB nominal'!U18</f>
        <v>0.78104308805372125</v>
      </c>
      <c r="V18" s="16">
        <f>RTL!V18/'VAB nominal'!V18</f>
        <v>0.79592277411108314</v>
      </c>
      <c r="W18" s="16">
        <f>RTL!W18/'VAB nominal'!W18</f>
        <v>0.77269214571417133</v>
      </c>
      <c r="X18" s="16">
        <f>RTL!X18/'VAB nominal'!X18</f>
        <v>0.79205858737782064</v>
      </c>
      <c r="Y18" s="16">
        <f>RTL!Y18/'VAB nominal'!Y18</f>
        <v>0.81824613883212027</v>
      </c>
      <c r="Z18" s="16">
        <f>RTL!Z18/'VAB nominal'!Z18</f>
        <v>0.78628880427948156</v>
      </c>
      <c r="AA18" s="16">
        <f>RTL!AA18/'VAB nominal'!AA18</f>
        <v>0.73829568823630998</v>
      </c>
      <c r="AB18" s="16">
        <f>RTL!AB18/'VAB nominal'!AB18</f>
        <v>0.70660491998205954</v>
      </c>
      <c r="AC18" s="16">
        <f>RTL!AC18/'VAB nominal'!AC18</f>
        <v>0.70792906636264552</v>
      </c>
      <c r="AD18" s="16">
        <f>RTL!AD18/'VAB nominal'!AD18</f>
        <v>0.69652181553001258</v>
      </c>
      <c r="AE18" s="16">
        <f>RTL!AE18/'VAB nominal'!AE18</f>
        <v>0.69824880576542103</v>
      </c>
      <c r="AF18" s="16">
        <f>RTL!AF18/'VAB nominal'!AF18</f>
        <v>0.66040358663998699</v>
      </c>
      <c r="AG18" s="16">
        <f>RTL!AG18/'VAB nominal'!AG18</f>
        <v>0.64642867718616082</v>
      </c>
      <c r="AH18" s="16">
        <f>RTL!AH18/'VAB nominal'!AH18</f>
        <v>0.64961831056929575</v>
      </c>
      <c r="AI18" s="16">
        <f>RTL!AI18/'VAB nominal'!AI18</f>
        <v>0.65007844199010856</v>
      </c>
      <c r="AJ18" s="16">
        <f>RTL!AJ18/'VAB nominal'!AJ18</f>
        <v>0.64904831468380086</v>
      </c>
      <c r="AK18" s="16">
        <f>RTL!AK18/'VAB nominal'!AK18</f>
        <v>0.65464384089411431</v>
      </c>
      <c r="AL18" s="16">
        <f>RTL!AL18/'VAB nominal'!AL18</f>
        <v>0.67649074231614803</v>
      </c>
      <c r="AM18" s="16">
        <f>RTL!AM18/'VAB nominal'!AM18</f>
        <v>0.68453502120619958</v>
      </c>
      <c r="AN18" s="16">
        <f>RTL!AN18/'VAB nominal'!AN18</f>
        <v>0.70632825445866187</v>
      </c>
      <c r="AO18" s="16">
        <f>RTL!AO18/'VAB nominal'!AO18</f>
        <v>0.70633979164230254</v>
      </c>
      <c r="AP18" s="16">
        <f>RTL!AP18/'VAB nominal'!AP18</f>
        <v>0.68465517239082818</v>
      </c>
      <c r="AQ18" s="16">
        <f>RTL!AQ18/'VAB nominal'!AQ18</f>
        <v>0.66053474375896359</v>
      </c>
      <c r="AR18" s="16">
        <f>RTL!AR18/'VAB nominal'!AR18</f>
        <v>0.64985686142442567</v>
      </c>
      <c r="AS18" s="16">
        <f>RTL!AS18/'VAB nominal'!AS18</f>
        <v>0.65998335085346016</v>
      </c>
      <c r="AT18" s="16">
        <f>RTL!AT18/'VAB nominal'!AT18</f>
        <v>0.65938710778301957</v>
      </c>
      <c r="AU18" s="16">
        <f>RTL!AU18/'VAB nominal'!AU18</f>
        <v>0.66266564499878089</v>
      </c>
      <c r="AV18" s="16">
        <f>RTL!AV18/'VAB nominal'!AV18</f>
        <v>0.66407682618540231</v>
      </c>
      <c r="AW18" s="16">
        <f>RTL!AW18/'VAB nominal'!AW18</f>
        <v>0.65563429348492341</v>
      </c>
      <c r="AX18" s="16">
        <f>RTL!AX18/'VAB nominal'!AX18</f>
        <v>0.64667283008075327</v>
      </c>
      <c r="AY18" s="16">
        <f>RTL!AY18/'VAB nominal'!AY18</f>
        <v>0.64188541079855455</v>
      </c>
      <c r="AZ18" s="16">
        <f>RTL!AZ18/'VAB nominal'!AZ18</f>
        <v>0.6338643511559553</v>
      </c>
      <c r="BA18" s="16">
        <f>RTL!BA18/'VAB nominal'!BA18</f>
        <v>0.63381567813032735</v>
      </c>
      <c r="BB18" s="16">
        <f>RTL!BB18/'VAB nominal'!BB18</f>
        <v>0.6242476286658577</v>
      </c>
      <c r="BC18" s="16">
        <f>RTL!BC18/'VAB nominal'!BC18</f>
        <v>0.62392965304253611</v>
      </c>
      <c r="BD18" s="16">
        <f>RTL!BD18/'VAB nominal'!BD18</f>
        <v>0.62892393077392172</v>
      </c>
      <c r="BE18" s="16">
        <f>RTL!BE18/'VAB nominal'!BE18</f>
        <v>0.62695820669450275</v>
      </c>
      <c r="BF18" s="16">
        <f>RTL!BF18/'VAB nominal'!BF18</f>
        <v>0.63457600311348739</v>
      </c>
      <c r="BG18" s="16">
        <f>RTL!BG18/'VAB nominal'!BG18</f>
        <v>0.62372851618666014</v>
      </c>
      <c r="BH18" s="16">
        <f>RTL!BH18/'VAB nominal'!BH18</f>
        <v>0.61028589913845588</v>
      </c>
      <c r="BI18" s="16">
        <f>RTL!BI18/'VAB nominal'!BI18</f>
        <v>0.6092630547982647</v>
      </c>
      <c r="BJ18" s="16">
        <f>RTL!BJ18/'VAB nominal'!BJ18</f>
        <v>0.61502788981474943</v>
      </c>
      <c r="BK18" s="16">
        <f>RTL!BK18/'VAB nominal'!BK18</f>
        <v>0.61828266318157266</v>
      </c>
      <c r="BL18" s="16">
        <f>RTL!BL18/'VAB nominal'!BL18</f>
        <v>0.60586960892481034</v>
      </c>
      <c r="BM18" s="16">
        <f>RTL!BM18/'VAB nominal'!BM18</f>
        <v>0.59637293451408169</v>
      </c>
      <c r="BN18" s="16">
        <f>RTL!BN18/'VAB nominal'!BN18</f>
        <v>0.59633327696691485</v>
      </c>
      <c r="BO18" s="16">
        <f>RTL!BO18/'VAB nominal'!BO18</f>
        <v>0.60969394251388931</v>
      </c>
      <c r="BP18" s="16">
        <f>RTL!BP18/'VAB nominal'!BP18</f>
        <v>0.65732862006169956</v>
      </c>
      <c r="BQ18" s="16">
        <f>RTL!BQ18/'VAB nominal'!BQ18</f>
        <v>0.65818158365031987</v>
      </c>
      <c r="BR18" s="16">
        <f>RTL!BR18/'VAB nominal'!BR18</f>
        <v>0.64174035725713907</v>
      </c>
      <c r="BS18" s="16">
        <f>RTL!BS18/'VAB nominal'!BS18</f>
        <v>0.64876584521722902</v>
      </c>
    </row>
    <row r="19" spans="2:71" x14ac:dyDescent="0.2">
      <c r="B19" t="s">
        <v>16</v>
      </c>
      <c r="C19" s="16">
        <f>RTL!C19/'VAB nominal'!C19</f>
        <v>0.69377725617563979</v>
      </c>
      <c r="D19" s="16">
        <f>RTL!D19/'VAB nominal'!D19</f>
        <v>0.72580202011229022</v>
      </c>
      <c r="E19" s="16">
        <f>RTL!E19/'VAB nominal'!E19</f>
        <v>0.7415330374148501</v>
      </c>
      <c r="F19" s="16">
        <f>RTL!F19/'VAB nominal'!F19</f>
        <v>0.72333271686798184</v>
      </c>
      <c r="G19" s="16">
        <f>RTL!G19/'VAB nominal'!G19</f>
        <v>0.66001624622254684</v>
      </c>
      <c r="H19" s="16">
        <f>RTL!H19/'VAB nominal'!H19</f>
        <v>0.64792550871057508</v>
      </c>
      <c r="I19" s="16">
        <f>RTL!I19/'VAB nominal'!I19</f>
        <v>0.68834056893307105</v>
      </c>
      <c r="J19" s="16">
        <f>RTL!J19/'VAB nominal'!J19</f>
        <v>0.69919605522882067</v>
      </c>
      <c r="K19" s="16">
        <f>RTL!K19/'VAB nominal'!K19</f>
        <v>0.72794571698788724</v>
      </c>
      <c r="L19" s="16">
        <f>RTL!L19/'VAB nominal'!L19</f>
        <v>0.68720312895787417</v>
      </c>
      <c r="M19" s="16">
        <f>RTL!M19/'VAB nominal'!M19</f>
        <v>0.69703533727968658</v>
      </c>
      <c r="N19" s="16">
        <f>RTL!N19/'VAB nominal'!N19</f>
        <v>0.70774885401279708</v>
      </c>
      <c r="O19" s="16">
        <f>RTL!O19/'VAB nominal'!O19</f>
        <v>0.69905883819688364</v>
      </c>
      <c r="P19" s="16">
        <f>RTL!P19/'VAB nominal'!P19</f>
        <v>0.66676749870833385</v>
      </c>
      <c r="Q19" s="16">
        <f>RTL!Q19/'VAB nominal'!Q19</f>
        <v>0.6589339820480401</v>
      </c>
      <c r="R19" s="16">
        <f>RTL!R19/'VAB nominal'!R19</f>
        <v>0.65139451579144125</v>
      </c>
      <c r="S19" s="16">
        <f>RTL!S19/'VAB nominal'!S19</f>
        <v>0.6781912629166309</v>
      </c>
      <c r="T19" s="16">
        <f>RTL!T19/'VAB nominal'!T19</f>
        <v>0.71910225562299557</v>
      </c>
      <c r="U19" s="16">
        <f>RTL!U19/'VAB nominal'!U19</f>
        <v>0.74077964281377096</v>
      </c>
      <c r="V19" s="16">
        <f>RTL!V19/'VAB nominal'!V19</f>
        <v>0.75379891144292666</v>
      </c>
      <c r="W19" s="16">
        <f>RTL!W19/'VAB nominal'!W19</f>
        <v>0.73074468640075951</v>
      </c>
      <c r="X19" s="16">
        <f>RTL!X19/'VAB nominal'!X19</f>
        <v>0.74221794400076979</v>
      </c>
      <c r="Y19" s="16">
        <f>RTL!Y19/'VAB nominal'!Y19</f>
        <v>0.75973885719026635</v>
      </c>
      <c r="Z19" s="16">
        <f>RTL!Z19/'VAB nominal'!Z19</f>
        <v>0.7198006353631945</v>
      </c>
      <c r="AA19" s="16">
        <f>RTL!AA19/'VAB nominal'!AA19</f>
        <v>0.66635733885506432</v>
      </c>
      <c r="AB19" s="16">
        <f>RTL!AB19/'VAB nominal'!AB19</f>
        <v>0.64027822185069316</v>
      </c>
      <c r="AC19" s="16">
        <f>RTL!AC19/'VAB nominal'!AC19</f>
        <v>0.64401201197903712</v>
      </c>
      <c r="AD19" s="16">
        <f>RTL!AD19/'VAB nominal'!AD19</f>
        <v>0.62944187709783461</v>
      </c>
      <c r="AE19" s="16">
        <f>RTL!AE19/'VAB nominal'!AE19</f>
        <v>0.62682167468701178</v>
      </c>
      <c r="AF19" s="16">
        <f>RTL!AF19/'VAB nominal'!AF19</f>
        <v>0.59030980380949427</v>
      </c>
      <c r="AG19" s="16">
        <f>RTL!AG19/'VAB nominal'!AG19</f>
        <v>0.57533801137313212</v>
      </c>
      <c r="AH19" s="16">
        <f>RTL!AH19/'VAB nominal'!AH19</f>
        <v>0.57545146376612943</v>
      </c>
      <c r="AI19" s="16">
        <f>RTL!AI19/'VAB nominal'!AI19</f>
        <v>0.57313595316613497</v>
      </c>
      <c r="AJ19" s="16">
        <f>RTL!AJ19/'VAB nominal'!AJ19</f>
        <v>0.56659859565054271</v>
      </c>
      <c r="AK19" s="16">
        <f>RTL!AK19/'VAB nominal'!AK19</f>
        <v>0.56586072818012922</v>
      </c>
      <c r="AL19" s="16">
        <f>RTL!AL19/'VAB nominal'!AL19</f>
        <v>0.55174614091876895</v>
      </c>
      <c r="AM19" s="16">
        <f>RTL!AM19/'VAB nominal'!AM19</f>
        <v>0.56464880609287693</v>
      </c>
      <c r="AN19" s="16">
        <f>RTL!AN19/'VAB nominal'!AN19</f>
        <v>0.57968885852708774</v>
      </c>
      <c r="AO19" s="16">
        <f>RTL!AO19/'VAB nominal'!AO19</f>
        <v>0.58814466979592395</v>
      </c>
      <c r="AP19" s="16">
        <f>RTL!AP19/'VAB nominal'!AP19</f>
        <v>0.57653889343979026</v>
      </c>
      <c r="AQ19" s="16">
        <f>RTL!AQ19/'VAB nominal'!AQ19</f>
        <v>0.57192616186818668</v>
      </c>
      <c r="AR19" s="16">
        <f>RTL!AR19/'VAB nominal'!AR19</f>
        <v>0.58221618240052908</v>
      </c>
      <c r="AS19" s="16">
        <f>RTL!AS19/'VAB nominal'!AS19</f>
        <v>0.58145573316271704</v>
      </c>
      <c r="AT19" s="16">
        <f>RTL!AT19/'VAB nominal'!AT19</f>
        <v>0.58976229165595595</v>
      </c>
      <c r="AU19" s="16">
        <f>RTL!AU19/'VAB nominal'!AU19</f>
        <v>0.59879958331314576</v>
      </c>
      <c r="AV19" s="16">
        <f>RTL!AV19/'VAB nominal'!AV19</f>
        <v>0.59315448350629607</v>
      </c>
      <c r="AW19" s="16">
        <f>RTL!AW19/'VAB nominal'!AW19</f>
        <v>0.59120834602077044</v>
      </c>
      <c r="AX19" s="16">
        <f>RTL!AX19/'VAB nominal'!AX19</f>
        <v>0.58934484557079603</v>
      </c>
      <c r="AY19" s="16">
        <f>RTL!AY19/'VAB nominal'!AY19</f>
        <v>0.58052579404743299</v>
      </c>
      <c r="AZ19" s="16">
        <f>RTL!AZ19/'VAB nominal'!AZ19</f>
        <v>0.58108448098899068</v>
      </c>
      <c r="BA19" s="16">
        <f>RTL!BA19/'VAB nominal'!BA19</f>
        <v>0.58009202262563619</v>
      </c>
      <c r="BB19" s="16">
        <f>RTL!BB19/'VAB nominal'!BB19</f>
        <v>0.59295728363231259</v>
      </c>
      <c r="BC19" s="16">
        <f>RTL!BC19/'VAB nominal'!BC19</f>
        <v>0.59535261559871866</v>
      </c>
      <c r="BD19" s="16">
        <f>RTL!BD19/'VAB nominal'!BD19</f>
        <v>0.60002699599015286</v>
      </c>
      <c r="BE19" s="16">
        <f>RTL!BE19/'VAB nominal'!BE19</f>
        <v>0.6019469533547287</v>
      </c>
      <c r="BF19" s="16">
        <f>RTL!BF19/'VAB nominal'!BF19</f>
        <v>0.60397296594085859</v>
      </c>
      <c r="BG19" s="16">
        <f>RTL!BG19/'VAB nominal'!BG19</f>
        <v>0.59851241103626018</v>
      </c>
      <c r="BH19" s="16">
        <f>RTL!BH19/'VAB nominal'!BH19</f>
        <v>0.57645669529627297</v>
      </c>
      <c r="BI19" s="16">
        <f>RTL!BI19/'VAB nominal'!BI19</f>
        <v>0.56709098211714815</v>
      </c>
      <c r="BJ19" s="16">
        <f>RTL!BJ19/'VAB nominal'!BJ19</f>
        <v>0.56852544644323888</v>
      </c>
      <c r="BK19" s="16">
        <f>RTL!BK19/'VAB nominal'!BK19</f>
        <v>0.56184692337635744</v>
      </c>
      <c r="BL19" s="16">
        <f>RTL!BL19/'VAB nominal'!BL19</f>
        <v>0.55783762555739225</v>
      </c>
      <c r="BM19" s="16">
        <f>RTL!BM19/'VAB nominal'!BM19</f>
        <v>0.56332438287978592</v>
      </c>
      <c r="BN19" s="16">
        <f>RTL!BN19/'VAB nominal'!BN19</f>
        <v>0.57687676271100474</v>
      </c>
      <c r="BO19" s="16">
        <f>RTL!BO19/'VAB nominal'!BO19</f>
        <v>0.58747290043688194</v>
      </c>
      <c r="BP19" s="16">
        <f>RTL!BP19/'VAB nominal'!BP19</f>
        <v>0.62805047885524945</v>
      </c>
      <c r="BQ19" s="16">
        <f>RTL!BQ19/'VAB nominal'!BQ19</f>
        <v>0.62048491259023442</v>
      </c>
      <c r="BR19" s="16">
        <f>RTL!BR19/'VAB nominal'!BR19</f>
        <v>0.59059747774872406</v>
      </c>
      <c r="BS19" s="16">
        <f>RTL!BS19/'VAB nominal'!BS19</f>
        <v>0.59431115402101364</v>
      </c>
    </row>
    <row r="20" spans="2:71" x14ac:dyDescent="0.2">
      <c r="B20" t="s">
        <v>17</v>
      </c>
      <c r="C20" s="16">
        <f>RTL!C20/'VAB nominal'!C20</f>
        <v>0.58833080411119909</v>
      </c>
      <c r="D20" s="16">
        <f>RTL!D20/'VAB nominal'!D20</f>
        <v>0.61436103055914948</v>
      </c>
      <c r="E20" s="16">
        <f>RTL!E20/'VAB nominal'!E20</f>
        <v>0.62650357395597001</v>
      </c>
      <c r="F20" s="16">
        <f>RTL!F20/'VAB nominal'!F20</f>
        <v>0.61217341504463385</v>
      </c>
      <c r="G20" s="16">
        <f>RTL!G20/'VAB nominal'!G20</f>
        <v>0.55954573885573033</v>
      </c>
      <c r="H20" s="16">
        <f>RTL!H20/'VAB nominal'!H20</f>
        <v>0.56166874053784122</v>
      </c>
      <c r="I20" s="16">
        <f>RTL!I20/'VAB nominal'!I20</f>
        <v>0.61018803460184601</v>
      </c>
      <c r="J20" s="16">
        <f>RTL!J20/'VAB nominal'!J20</f>
        <v>0.61237923818710427</v>
      </c>
      <c r="K20" s="16">
        <f>RTL!K20/'VAB nominal'!K20</f>
        <v>0.63004998377535992</v>
      </c>
      <c r="L20" s="16">
        <f>RTL!L20/'VAB nominal'!L20</f>
        <v>0.60645186912713933</v>
      </c>
      <c r="M20" s="16">
        <f>RTL!M20/'VAB nominal'!M20</f>
        <v>0.62711479616360921</v>
      </c>
      <c r="N20" s="16">
        <f>RTL!N20/'VAB nominal'!N20</f>
        <v>0.64371575086930877</v>
      </c>
      <c r="O20" s="16">
        <f>RTL!O20/'VAB nominal'!O20</f>
        <v>0.64267626017310575</v>
      </c>
      <c r="P20" s="16">
        <f>RTL!P20/'VAB nominal'!P20</f>
        <v>0.62951829879888466</v>
      </c>
      <c r="Q20" s="16">
        <f>RTL!Q20/'VAB nominal'!Q20</f>
        <v>0.63898836185330987</v>
      </c>
      <c r="R20" s="16">
        <f>RTL!R20/'VAB nominal'!R20</f>
        <v>0.62926981688264705</v>
      </c>
      <c r="S20" s="16">
        <f>RTL!S20/'VAB nominal'!S20</f>
        <v>0.65263039732651495</v>
      </c>
      <c r="T20" s="16">
        <f>RTL!T20/'VAB nominal'!T20</f>
        <v>0.68363179790417816</v>
      </c>
      <c r="U20" s="16">
        <f>RTL!U20/'VAB nominal'!U20</f>
        <v>0.69571213254298447</v>
      </c>
      <c r="V20" s="16">
        <f>RTL!V20/'VAB nominal'!V20</f>
        <v>0.70207795061771072</v>
      </c>
      <c r="W20" s="16">
        <f>RTL!W20/'VAB nominal'!W20</f>
        <v>0.67470441354558464</v>
      </c>
      <c r="X20" s="16">
        <f>RTL!X20/'VAB nominal'!X20</f>
        <v>0.69467370040816301</v>
      </c>
      <c r="Y20" s="16">
        <f>RTL!Y20/'VAB nominal'!Y20</f>
        <v>0.72073297964415173</v>
      </c>
      <c r="Z20" s="16">
        <f>RTL!Z20/'VAB nominal'!Z20</f>
        <v>0.69023666215156121</v>
      </c>
      <c r="AA20" s="16">
        <f>RTL!AA20/'VAB nominal'!AA20</f>
        <v>0.64590579443707552</v>
      </c>
      <c r="AB20" s="16">
        <f>RTL!AB20/'VAB nominal'!AB20</f>
        <v>0.62182681058897171</v>
      </c>
      <c r="AC20" s="16">
        <f>RTL!AC20/'VAB nominal'!AC20</f>
        <v>0.62660913056479206</v>
      </c>
      <c r="AD20" s="16">
        <f>RTL!AD20/'VAB nominal'!AD20</f>
        <v>0.6122677818285146</v>
      </c>
      <c r="AE20" s="16">
        <f>RTL!AE20/'VAB nominal'!AE20</f>
        <v>0.60955479284130754</v>
      </c>
      <c r="AF20" s="16">
        <f>RTL!AF20/'VAB nominal'!AF20</f>
        <v>0.57942309182542862</v>
      </c>
      <c r="AG20" s="16">
        <f>RTL!AG20/'VAB nominal'!AG20</f>
        <v>0.56999994896637107</v>
      </c>
      <c r="AH20" s="16">
        <f>RTL!AH20/'VAB nominal'!AH20</f>
        <v>0.57474500412180751</v>
      </c>
      <c r="AI20" s="16">
        <f>RTL!AI20/'VAB nominal'!AI20</f>
        <v>0.5770742408449443</v>
      </c>
      <c r="AJ20" s="16">
        <f>RTL!AJ20/'VAB nominal'!AJ20</f>
        <v>0.57500140491094287</v>
      </c>
      <c r="AK20" s="16">
        <f>RTL!AK20/'VAB nominal'!AK20</f>
        <v>0.5787639468072957</v>
      </c>
      <c r="AL20" s="16">
        <f>RTL!AL20/'VAB nominal'!AL20</f>
        <v>0.59456546685392209</v>
      </c>
      <c r="AM20" s="16">
        <f>RTL!AM20/'VAB nominal'!AM20</f>
        <v>0.61131991271275732</v>
      </c>
      <c r="AN20" s="16">
        <f>RTL!AN20/'VAB nominal'!AN20</f>
        <v>0.62224694668812419</v>
      </c>
      <c r="AO20" s="16">
        <f>RTL!AO20/'VAB nominal'!AO20</f>
        <v>0.63259295155240114</v>
      </c>
      <c r="AP20" s="16">
        <f>RTL!AP20/'VAB nominal'!AP20</f>
        <v>0.62550108714348851</v>
      </c>
      <c r="AQ20" s="16">
        <f>RTL!AQ20/'VAB nominal'!AQ20</f>
        <v>0.62569828021742135</v>
      </c>
      <c r="AR20" s="16">
        <f>RTL!AR20/'VAB nominal'!AR20</f>
        <v>0.63938732143036214</v>
      </c>
      <c r="AS20" s="16">
        <f>RTL!AS20/'VAB nominal'!AS20</f>
        <v>0.62626310243627847</v>
      </c>
      <c r="AT20" s="16">
        <f>RTL!AT20/'VAB nominal'!AT20</f>
        <v>0.64517165138136467</v>
      </c>
      <c r="AU20" s="16">
        <f>RTL!AU20/'VAB nominal'!AU20</f>
        <v>0.6380498721349962</v>
      </c>
      <c r="AV20" s="16">
        <f>RTL!AV20/'VAB nominal'!AV20</f>
        <v>0.64805909315321664</v>
      </c>
      <c r="AW20" s="16">
        <f>RTL!AW20/'VAB nominal'!AW20</f>
        <v>0.64811224855587313</v>
      </c>
      <c r="AX20" s="16">
        <f>RTL!AX20/'VAB nominal'!AX20</f>
        <v>0.63971265840540092</v>
      </c>
      <c r="AY20" s="16">
        <f>RTL!AY20/'VAB nominal'!AY20</f>
        <v>0.63483897176802206</v>
      </c>
      <c r="AZ20" s="16">
        <f>RTL!AZ20/'VAB nominal'!AZ20</f>
        <v>0.62696771999723022</v>
      </c>
      <c r="BA20" s="16">
        <f>RTL!BA20/'VAB nominal'!BA20</f>
        <v>0.61917792395706939</v>
      </c>
      <c r="BB20" s="16">
        <f>RTL!BB20/'VAB nominal'!BB20</f>
        <v>0.61789998256311074</v>
      </c>
      <c r="BC20" s="16">
        <f>RTL!BC20/'VAB nominal'!BC20</f>
        <v>0.61533843918388709</v>
      </c>
      <c r="BD20" s="16">
        <f>RTL!BD20/'VAB nominal'!BD20</f>
        <v>0.60913153888413496</v>
      </c>
      <c r="BE20" s="16">
        <f>RTL!BE20/'VAB nominal'!BE20</f>
        <v>0.60584697781354302</v>
      </c>
      <c r="BF20" s="16">
        <f>RTL!BF20/'VAB nominal'!BF20</f>
        <v>0.59820243626568648</v>
      </c>
      <c r="BG20" s="16">
        <f>RTL!BG20/'VAB nominal'!BG20</f>
        <v>0.5897592827844359</v>
      </c>
      <c r="BH20" s="16">
        <f>RTL!BH20/'VAB nominal'!BH20</f>
        <v>0.57511953638950342</v>
      </c>
      <c r="BI20" s="16">
        <f>RTL!BI20/'VAB nominal'!BI20</f>
        <v>0.56814590504421558</v>
      </c>
      <c r="BJ20" s="16">
        <f>RTL!BJ20/'VAB nominal'!BJ20</f>
        <v>0.56158025671787382</v>
      </c>
      <c r="BK20" s="16">
        <f>RTL!BK20/'VAB nominal'!BK20</f>
        <v>0.56222191119584153</v>
      </c>
      <c r="BL20" s="16">
        <f>RTL!BL20/'VAB nominal'!BL20</f>
        <v>0.56482141626879234</v>
      </c>
      <c r="BM20" s="16">
        <f>RTL!BM20/'VAB nominal'!BM20</f>
        <v>0.55776951177106315</v>
      </c>
      <c r="BN20" s="16">
        <f>RTL!BN20/'VAB nominal'!BN20</f>
        <v>0.56518579566242189</v>
      </c>
      <c r="BO20" s="16">
        <f>RTL!BO20/'VAB nominal'!BO20</f>
        <v>0.5715378318369172</v>
      </c>
      <c r="BP20" s="16">
        <f>RTL!BP20/'VAB nominal'!BP20</f>
        <v>0.59919054525074567</v>
      </c>
      <c r="BQ20" s="16">
        <f>RTL!BQ20/'VAB nominal'!BQ20</f>
        <v>0.59087757782823136</v>
      </c>
      <c r="BR20" s="16">
        <f>RTL!BR20/'VAB nominal'!BR20</f>
        <v>0.5673512387385653</v>
      </c>
      <c r="BS20" s="16">
        <f>RTL!BS20/'VAB nominal'!BS20</f>
        <v>0.57413073060087039</v>
      </c>
    </row>
    <row r="21" spans="2:71" x14ac:dyDescent="0.2">
      <c r="B21" t="s">
        <v>18</v>
      </c>
      <c r="C21" s="16">
        <f>RTL!C21/'VAB nominal'!C21</f>
        <v>0.58204917235447107</v>
      </c>
      <c r="D21" s="16">
        <f>RTL!D21/'VAB nominal'!D21</f>
        <v>0.60180290662274705</v>
      </c>
      <c r="E21" s="16">
        <f>RTL!E21/'VAB nominal'!E21</f>
        <v>0.60767474471883165</v>
      </c>
      <c r="F21" s="16">
        <f>RTL!F21/'VAB nominal'!F21</f>
        <v>0.5954591095409153</v>
      </c>
      <c r="G21" s="16">
        <f>RTL!G21/'VAB nominal'!G21</f>
        <v>0.54580130614423283</v>
      </c>
      <c r="H21" s="16">
        <f>RTL!H21/'VAB nominal'!H21</f>
        <v>0.55072229678468665</v>
      </c>
      <c r="I21" s="16">
        <f>RTL!I21/'VAB nominal'!I21</f>
        <v>0.60150245302722016</v>
      </c>
      <c r="J21" s="16">
        <f>RTL!J21/'VAB nominal'!J21</f>
        <v>0.61095674752291262</v>
      </c>
      <c r="K21" s="16">
        <f>RTL!K21/'VAB nominal'!K21</f>
        <v>0.63621282992117068</v>
      </c>
      <c r="L21" s="16">
        <f>RTL!L21/'VAB nominal'!L21</f>
        <v>0.60433310666272733</v>
      </c>
      <c r="M21" s="16">
        <f>RTL!M21/'VAB nominal'!M21</f>
        <v>0.61682611513961461</v>
      </c>
      <c r="N21" s="16">
        <f>RTL!N21/'VAB nominal'!N21</f>
        <v>0.63583343551904059</v>
      </c>
      <c r="O21" s="16">
        <f>RTL!O21/'VAB nominal'!O21</f>
        <v>0.63761216632990847</v>
      </c>
      <c r="P21" s="16">
        <f>RTL!P21/'VAB nominal'!P21</f>
        <v>0.61100075311802493</v>
      </c>
      <c r="Q21" s="16">
        <f>RTL!Q21/'VAB nominal'!Q21</f>
        <v>0.6067597841514335</v>
      </c>
      <c r="R21" s="16">
        <f>RTL!R21/'VAB nominal'!R21</f>
        <v>0.60125362598362053</v>
      </c>
      <c r="S21" s="16">
        <f>RTL!S21/'VAB nominal'!S21</f>
        <v>0.62752749540468145</v>
      </c>
      <c r="T21" s="16">
        <f>RTL!T21/'VAB nominal'!T21</f>
        <v>0.66134055360659094</v>
      </c>
      <c r="U21" s="16">
        <f>RTL!U21/'VAB nominal'!U21</f>
        <v>0.67713805851879005</v>
      </c>
      <c r="V21" s="16">
        <f>RTL!V21/'VAB nominal'!V21</f>
        <v>0.68239912177975526</v>
      </c>
      <c r="W21" s="16">
        <f>RTL!W21/'VAB nominal'!W21</f>
        <v>0.65514887162708324</v>
      </c>
      <c r="X21" s="16">
        <f>RTL!X21/'VAB nominal'!X21</f>
        <v>0.68464981203330932</v>
      </c>
      <c r="Y21" s="16">
        <f>RTL!Y21/'VAB nominal'!Y21</f>
        <v>0.7210460818104687</v>
      </c>
      <c r="Z21" s="16">
        <f>RTL!Z21/'VAB nominal'!Z21</f>
        <v>0.70247858855599621</v>
      </c>
      <c r="AA21" s="16">
        <f>RTL!AA21/'VAB nominal'!AA21</f>
        <v>0.66872007051956173</v>
      </c>
      <c r="AB21" s="16">
        <f>RTL!AB21/'VAB nominal'!AB21</f>
        <v>0.64916513837595569</v>
      </c>
      <c r="AC21" s="16">
        <f>RTL!AC21/'VAB nominal'!AC21</f>
        <v>0.65967009824366318</v>
      </c>
      <c r="AD21" s="16">
        <f>RTL!AD21/'VAB nominal'!AD21</f>
        <v>0.64985498973753175</v>
      </c>
      <c r="AE21" s="16">
        <f>RTL!AE21/'VAB nominal'!AE21</f>
        <v>0.65227097426011349</v>
      </c>
      <c r="AF21" s="16">
        <f>RTL!AF21/'VAB nominal'!AF21</f>
        <v>0.61627341717588224</v>
      </c>
      <c r="AG21" s="16">
        <f>RTL!AG21/'VAB nominal'!AG21</f>
        <v>0.60258289779215679</v>
      </c>
      <c r="AH21" s="16">
        <f>RTL!AH21/'VAB nominal'!AH21</f>
        <v>0.6047913869824364</v>
      </c>
      <c r="AI21" s="16">
        <f>RTL!AI21/'VAB nominal'!AI21</f>
        <v>0.60444127390122837</v>
      </c>
      <c r="AJ21" s="16">
        <f>RTL!AJ21/'VAB nominal'!AJ21</f>
        <v>0.60247894564653104</v>
      </c>
      <c r="AK21" s="16">
        <f>RTL!AK21/'VAB nominal'!AK21</f>
        <v>0.60666316901809703</v>
      </c>
      <c r="AL21" s="16">
        <f>RTL!AL21/'VAB nominal'!AL21</f>
        <v>0.61574200926994016</v>
      </c>
      <c r="AM21" s="16">
        <f>RTL!AM21/'VAB nominal'!AM21</f>
        <v>0.64254513538034985</v>
      </c>
      <c r="AN21" s="16">
        <f>RTL!AN21/'VAB nominal'!AN21</f>
        <v>0.64470527132014921</v>
      </c>
      <c r="AO21" s="16">
        <f>RTL!AO21/'VAB nominal'!AO21</f>
        <v>0.66831123524685099</v>
      </c>
      <c r="AP21" s="16">
        <f>RTL!AP21/'VAB nominal'!AP21</f>
        <v>0.66441052943245438</v>
      </c>
      <c r="AQ21" s="16">
        <f>RTL!AQ21/'VAB nominal'!AQ21</f>
        <v>0.64921050934378066</v>
      </c>
      <c r="AR21" s="16">
        <f>RTL!AR21/'VAB nominal'!AR21</f>
        <v>0.65650458326103822</v>
      </c>
      <c r="AS21" s="16">
        <f>RTL!AS21/'VAB nominal'!AS21</f>
        <v>0.65393072528647167</v>
      </c>
      <c r="AT21" s="16">
        <f>RTL!AT21/'VAB nominal'!AT21</f>
        <v>0.65567852695848894</v>
      </c>
      <c r="AU21" s="16">
        <f>RTL!AU21/'VAB nominal'!AU21</f>
        <v>0.66217491478753776</v>
      </c>
      <c r="AV21" s="16">
        <f>RTL!AV21/'VAB nominal'!AV21</f>
        <v>0.6520994972053622</v>
      </c>
      <c r="AW21" s="16">
        <f>RTL!AW21/'VAB nominal'!AW21</f>
        <v>0.65113352575932104</v>
      </c>
      <c r="AX21" s="16">
        <f>RTL!AX21/'VAB nominal'!AX21</f>
        <v>0.64096775219388102</v>
      </c>
      <c r="AY21" s="16">
        <f>RTL!AY21/'VAB nominal'!AY21</f>
        <v>0.63869437488549441</v>
      </c>
      <c r="AZ21" s="16">
        <f>RTL!AZ21/'VAB nominal'!AZ21</f>
        <v>0.62326138906630335</v>
      </c>
      <c r="BA21" s="16">
        <f>RTL!BA21/'VAB nominal'!BA21</f>
        <v>0.61363071266860936</v>
      </c>
      <c r="BB21" s="16">
        <f>RTL!BB21/'VAB nominal'!BB21</f>
        <v>0.6051692993593597</v>
      </c>
      <c r="BC21" s="16">
        <f>RTL!BC21/'VAB nominal'!BC21</f>
        <v>0.60382595598178856</v>
      </c>
      <c r="BD21" s="16">
        <f>RTL!BD21/'VAB nominal'!BD21</f>
        <v>0.60351845027715834</v>
      </c>
      <c r="BE21" s="16">
        <f>RTL!BE21/'VAB nominal'!BE21</f>
        <v>0.60785868521727759</v>
      </c>
      <c r="BF21" s="16">
        <f>RTL!BF21/'VAB nominal'!BF21</f>
        <v>0.60417833045316705</v>
      </c>
      <c r="BG21" s="16">
        <f>RTL!BG21/'VAB nominal'!BG21</f>
        <v>0.59654240884513066</v>
      </c>
      <c r="BH21" s="16">
        <f>RTL!BH21/'VAB nominal'!BH21</f>
        <v>0.58441727499029261</v>
      </c>
      <c r="BI21" s="16">
        <f>RTL!BI21/'VAB nominal'!BI21</f>
        <v>0.58426533930973212</v>
      </c>
      <c r="BJ21" s="16">
        <f>RTL!BJ21/'VAB nominal'!BJ21</f>
        <v>0.57687996368198913</v>
      </c>
      <c r="BK21" s="16">
        <f>RTL!BK21/'VAB nominal'!BK21</f>
        <v>0.57440275750841041</v>
      </c>
      <c r="BL21" s="16">
        <f>RTL!BL21/'VAB nominal'!BL21</f>
        <v>0.57247608901317271</v>
      </c>
      <c r="BM21" s="16">
        <f>RTL!BM21/'VAB nominal'!BM21</f>
        <v>0.56890041481048292</v>
      </c>
      <c r="BN21" s="16">
        <f>RTL!BN21/'VAB nominal'!BN21</f>
        <v>0.56792288188107487</v>
      </c>
      <c r="BO21" s="16">
        <f>RTL!BO21/'VAB nominal'!BO21</f>
        <v>0.57641163300280085</v>
      </c>
      <c r="BP21" s="16">
        <f>RTL!BP21/'VAB nominal'!BP21</f>
        <v>0.62022680806185471</v>
      </c>
      <c r="BQ21" s="16">
        <f>RTL!BQ21/'VAB nominal'!BQ21</f>
        <v>0.60816494785423747</v>
      </c>
      <c r="BR21" s="16">
        <f>RTL!BR21/'VAB nominal'!BR21</f>
        <v>0.58500361451855232</v>
      </c>
      <c r="BS21" s="16">
        <f>RTL!BS21/'VAB nominal'!BS21</f>
        <v>0.57961705655111195</v>
      </c>
    </row>
    <row r="22" spans="2:71" x14ac:dyDescent="0.2">
      <c r="B22" t="s">
        <v>19</v>
      </c>
      <c r="C22" s="16">
        <f>RTL!C22/'VAB nominal'!C22</f>
        <v>0.60946670478797005</v>
      </c>
      <c r="D22" s="16">
        <f>RTL!D22/'VAB nominal'!D22</f>
        <v>0.63280091295179786</v>
      </c>
      <c r="E22" s="16">
        <f>RTL!E22/'VAB nominal'!E22</f>
        <v>0.6416069552940703</v>
      </c>
      <c r="F22" s="16">
        <f>RTL!F22/'VAB nominal'!F22</f>
        <v>0.6390799505527387</v>
      </c>
      <c r="G22" s="16">
        <f>RTL!G22/'VAB nominal'!G22</f>
        <v>0.59537910235282521</v>
      </c>
      <c r="H22" s="16">
        <f>RTL!H22/'VAB nominal'!H22</f>
        <v>0.60385811283556701</v>
      </c>
      <c r="I22" s="16">
        <f>RTL!I22/'VAB nominal'!I22</f>
        <v>0.66295755447026827</v>
      </c>
      <c r="J22" s="16">
        <f>RTL!J22/'VAB nominal'!J22</f>
        <v>0.67038056319383799</v>
      </c>
      <c r="K22" s="16">
        <f>RTL!K22/'VAB nominal'!K22</f>
        <v>0.6949918995470451</v>
      </c>
      <c r="L22" s="16">
        <f>RTL!L22/'VAB nominal'!L22</f>
        <v>0.65786773802392684</v>
      </c>
      <c r="M22" s="16">
        <f>RTL!M22/'VAB nominal'!M22</f>
        <v>0.66849032520499607</v>
      </c>
      <c r="N22" s="16">
        <f>RTL!N22/'VAB nominal'!N22</f>
        <v>0.68784959264075052</v>
      </c>
      <c r="O22" s="16">
        <f>RTL!O22/'VAB nominal'!O22</f>
        <v>0.68812579431498655</v>
      </c>
      <c r="P22" s="16">
        <f>RTL!P22/'VAB nominal'!P22</f>
        <v>0.67161038668330775</v>
      </c>
      <c r="Q22" s="16">
        <f>RTL!Q22/'VAB nominal'!Q22</f>
        <v>0.67916919207904702</v>
      </c>
      <c r="R22" s="16">
        <f>RTL!R22/'VAB nominal'!R22</f>
        <v>0.67141497035364284</v>
      </c>
      <c r="S22" s="16">
        <f>RTL!S22/'VAB nominal'!S22</f>
        <v>0.69903429060058297</v>
      </c>
      <c r="T22" s="16">
        <f>RTL!T22/'VAB nominal'!T22</f>
        <v>0.73960449124288752</v>
      </c>
      <c r="U22" s="16">
        <f>RTL!U22/'VAB nominal'!U22</f>
        <v>0.76008473590059034</v>
      </c>
      <c r="V22" s="16">
        <f>RTL!V22/'VAB nominal'!V22</f>
        <v>0.77458505126784694</v>
      </c>
      <c r="W22" s="16">
        <f>RTL!W22/'VAB nominal'!W22</f>
        <v>0.75153356649569891</v>
      </c>
      <c r="X22" s="16">
        <f>RTL!X22/'VAB nominal'!X22</f>
        <v>0.76303283781179387</v>
      </c>
      <c r="Y22" s="16">
        <f>RTL!Y22/'VAB nominal'!Y22</f>
        <v>0.78046449317550604</v>
      </c>
      <c r="Z22" s="16">
        <f>RTL!Z22/'VAB nominal'!Z22</f>
        <v>0.72736322774396178</v>
      </c>
      <c r="AA22" s="16">
        <f>RTL!AA22/'VAB nominal'!AA22</f>
        <v>0.66213905467313472</v>
      </c>
      <c r="AB22" s="16">
        <f>RTL!AB22/'VAB nominal'!AB22</f>
        <v>0.63552071360565554</v>
      </c>
      <c r="AC22" s="16">
        <f>RTL!AC22/'VAB nominal'!AC22</f>
        <v>0.63818424239528204</v>
      </c>
      <c r="AD22" s="16">
        <f>RTL!AD22/'VAB nominal'!AD22</f>
        <v>0.62292968027285556</v>
      </c>
      <c r="AE22" s="16">
        <f>RTL!AE22/'VAB nominal'!AE22</f>
        <v>0.61950487472020332</v>
      </c>
      <c r="AF22" s="16">
        <f>RTL!AF22/'VAB nominal'!AF22</f>
        <v>0.58652209635744301</v>
      </c>
      <c r="AG22" s="16">
        <f>RTL!AG22/'VAB nominal'!AG22</f>
        <v>0.57465673450862875</v>
      </c>
      <c r="AH22" s="16">
        <f>RTL!AH22/'VAB nominal'!AH22</f>
        <v>0.58194632936014545</v>
      </c>
      <c r="AI22" s="16">
        <f>RTL!AI22/'VAB nominal'!AI22</f>
        <v>0.58682289054451342</v>
      </c>
      <c r="AJ22" s="16">
        <f>RTL!AJ22/'VAB nominal'!AJ22</f>
        <v>0.57990392374272903</v>
      </c>
      <c r="AK22" s="16">
        <f>RTL!AK22/'VAB nominal'!AK22</f>
        <v>0.57890096413329906</v>
      </c>
      <c r="AL22" s="16">
        <f>RTL!AL22/'VAB nominal'!AL22</f>
        <v>0.55008884193412588</v>
      </c>
      <c r="AM22" s="16">
        <f>RTL!AM22/'VAB nominal'!AM22</f>
        <v>0.56416453697848079</v>
      </c>
      <c r="AN22" s="16">
        <f>RTL!AN22/'VAB nominal'!AN22</f>
        <v>0.53964017155151311</v>
      </c>
      <c r="AO22" s="16">
        <f>RTL!AO22/'VAB nominal'!AO22</f>
        <v>0.55409762615000613</v>
      </c>
      <c r="AP22" s="16">
        <f>RTL!AP22/'VAB nominal'!AP22</f>
        <v>0.55069709297182945</v>
      </c>
      <c r="AQ22" s="16">
        <f>RTL!AQ22/'VAB nominal'!AQ22</f>
        <v>0.53748989405665881</v>
      </c>
      <c r="AR22" s="16">
        <f>RTL!AR22/'VAB nominal'!AR22</f>
        <v>0.54215370106188254</v>
      </c>
      <c r="AS22" s="16">
        <f>RTL!AS22/'VAB nominal'!AS22</f>
        <v>0.52188725827111793</v>
      </c>
      <c r="AT22" s="16">
        <f>RTL!AT22/'VAB nominal'!AT22</f>
        <v>0.51830594735981494</v>
      </c>
      <c r="AU22" s="16">
        <f>RTL!AU22/'VAB nominal'!AU22</f>
        <v>0.53510240295501776</v>
      </c>
      <c r="AV22" s="16">
        <f>RTL!AV22/'VAB nominal'!AV22</f>
        <v>0.5252318476819825</v>
      </c>
      <c r="AW22" s="16">
        <f>RTL!AW22/'VAB nominal'!AW22</f>
        <v>0.52779272536557398</v>
      </c>
      <c r="AX22" s="16">
        <f>RTL!AX22/'VAB nominal'!AX22</f>
        <v>0.53699815413190588</v>
      </c>
      <c r="AY22" s="16">
        <f>RTL!AY22/'VAB nominal'!AY22</f>
        <v>0.53323873664041976</v>
      </c>
      <c r="AZ22" s="16">
        <f>RTL!AZ22/'VAB nominal'!AZ22</f>
        <v>0.53840235081887444</v>
      </c>
      <c r="BA22" s="16">
        <f>RTL!BA22/'VAB nominal'!BA22</f>
        <v>0.53561407673438199</v>
      </c>
      <c r="BB22" s="16">
        <f>RTL!BB22/'VAB nominal'!BB22</f>
        <v>0.54219843904815845</v>
      </c>
      <c r="BC22" s="16">
        <f>RTL!BC22/'VAB nominal'!BC22</f>
        <v>0.54460268323777539</v>
      </c>
      <c r="BD22" s="16">
        <f>RTL!BD22/'VAB nominal'!BD22</f>
        <v>0.54588188833331963</v>
      </c>
      <c r="BE22" s="16">
        <f>RTL!BE22/'VAB nominal'!BE22</f>
        <v>0.54049855437171335</v>
      </c>
      <c r="BF22" s="16">
        <f>RTL!BF22/'VAB nominal'!BF22</f>
        <v>0.54047482627503474</v>
      </c>
      <c r="BG22" s="16">
        <f>RTL!BG22/'VAB nominal'!BG22</f>
        <v>0.53518969915451975</v>
      </c>
      <c r="BH22" s="16">
        <f>RTL!BH22/'VAB nominal'!BH22</f>
        <v>0.52367561984438893</v>
      </c>
      <c r="BI22" s="16">
        <f>RTL!BI22/'VAB nominal'!BI22</f>
        <v>0.52444466168836601</v>
      </c>
      <c r="BJ22" s="16">
        <f>RTL!BJ22/'VAB nominal'!BJ22</f>
        <v>0.51806612823146758</v>
      </c>
      <c r="BK22" s="16">
        <f>RTL!BK22/'VAB nominal'!BK22</f>
        <v>0.51846532663579681</v>
      </c>
      <c r="BL22" s="16">
        <f>RTL!BL22/'VAB nominal'!BL22</f>
        <v>0.52803812219430424</v>
      </c>
      <c r="BM22" s="16">
        <f>RTL!BM22/'VAB nominal'!BM22</f>
        <v>0.5180884433188192</v>
      </c>
      <c r="BN22" s="16">
        <f>RTL!BN22/'VAB nominal'!BN22</f>
        <v>0.51842927185331811</v>
      </c>
      <c r="BO22" s="16">
        <f>RTL!BO22/'VAB nominal'!BO22</f>
        <v>0.5316077939661954</v>
      </c>
      <c r="BP22" s="16">
        <f>RTL!BP22/'VAB nominal'!BP22</f>
        <v>0.56487517129587927</v>
      </c>
      <c r="BQ22" s="16">
        <f>RTL!BQ22/'VAB nominal'!BQ22</f>
        <v>0.56168499985241571</v>
      </c>
      <c r="BR22" s="16">
        <f>RTL!BR22/'VAB nominal'!BR22</f>
        <v>0.53530796798338109</v>
      </c>
      <c r="BS22" s="16">
        <f>RTL!BS22/'VAB nominal'!BS22</f>
        <v>0.53358097034201013</v>
      </c>
    </row>
    <row r="23" spans="2:71" x14ac:dyDescent="0.2">
      <c r="B23" t="s">
        <v>30</v>
      </c>
      <c r="C23" s="16">
        <f>RTL!C23/'VAB nominal'!C23</f>
        <v>0.93298863603719095</v>
      </c>
      <c r="D23" s="16">
        <f>RTL!D23/'VAB nominal'!D23</f>
        <v>0.94792657491093735</v>
      </c>
      <c r="E23" s="16">
        <f>RTL!E23/'VAB nominal'!E23</f>
        <v>0.94059393861935436</v>
      </c>
      <c r="F23" s="16">
        <f>RTL!F23/'VAB nominal'!F23</f>
        <v>0.91433804137276264</v>
      </c>
      <c r="G23" s="16">
        <f>RTL!G23/'VAB nominal'!G23</f>
        <v>0.83142330612966842</v>
      </c>
      <c r="H23" s="16">
        <f>RTL!H23/'VAB nominal'!H23</f>
        <v>0.82247510536360746</v>
      </c>
      <c r="I23" s="16">
        <f>RTL!I23/'VAB nominal'!I23</f>
        <v>0.88071531935684511</v>
      </c>
      <c r="J23" s="16">
        <f>RTL!J23/'VAB nominal'!J23</f>
        <v>0.88861192466589434</v>
      </c>
      <c r="K23" s="16">
        <f>RTL!K23/'VAB nominal'!K23</f>
        <v>0.91916958719893493</v>
      </c>
      <c r="L23" s="16">
        <f>RTL!L23/'VAB nominal'!L23</f>
        <v>0.87248325516815395</v>
      </c>
      <c r="M23" s="16">
        <f>RTL!M23/'VAB nominal'!M23</f>
        <v>0.89000340791342203</v>
      </c>
      <c r="N23" s="16">
        <f>RTL!N23/'VAB nominal'!N23</f>
        <v>0.90575342638319956</v>
      </c>
      <c r="O23" s="16">
        <f>RTL!O23/'VAB nominal'!O23</f>
        <v>0.89673285569056171</v>
      </c>
      <c r="P23" s="16">
        <f>RTL!P23/'VAB nominal'!P23</f>
        <v>0.8698949384788186</v>
      </c>
      <c r="Q23" s="16">
        <f>RTL!Q23/'VAB nominal'!Q23</f>
        <v>0.87453593984380118</v>
      </c>
      <c r="R23" s="16">
        <f>RTL!R23/'VAB nominal'!R23</f>
        <v>0.86050729729231723</v>
      </c>
      <c r="S23" s="16">
        <f>RTL!S23/'VAB nominal'!S23</f>
        <v>0.89178456148731167</v>
      </c>
      <c r="T23" s="16">
        <f>RTL!T23/'VAB nominal'!T23</f>
        <v>0.94258926709962276</v>
      </c>
      <c r="U23" s="16">
        <f>RTL!U23/'VAB nominal'!U23</f>
        <v>0.9679819306931553</v>
      </c>
      <c r="V23" s="16">
        <f>RTL!V23/'VAB nominal'!V23</f>
        <v>0.9864856758255115</v>
      </c>
      <c r="W23" s="16">
        <f>RTL!W23/'VAB nominal'!W23</f>
        <v>0.95779188737975274</v>
      </c>
      <c r="X23" s="16">
        <f>RTL!X23/'VAB nominal'!X23</f>
        <v>0.99177801378314412</v>
      </c>
      <c r="Y23" s="16">
        <f>RTL!Y23/'VAB nominal'!Y23</f>
        <v>1.0350015333379941</v>
      </c>
      <c r="Z23" s="16">
        <f>RTL!Z23/'VAB nominal'!Z23</f>
        <v>0.9761307517033968</v>
      </c>
      <c r="AA23" s="16">
        <f>RTL!AA23/'VAB nominal'!AA23</f>
        <v>0.89950058852578985</v>
      </c>
      <c r="AB23" s="16">
        <f>RTL!AB23/'VAB nominal'!AB23</f>
        <v>0.87787680548418601</v>
      </c>
      <c r="AC23" s="16">
        <f>RTL!AC23/'VAB nominal'!AC23</f>
        <v>0.89686025649477508</v>
      </c>
      <c r="AD23" s="16">
        <f>RTL!AD23/'VAB nominal'!AD23</f>
        <v>0.89976446006470967</v>
      </c>
      <c r="AE23" s="16">
        <f>RTL!AE23/'VAB nominal'!AE23</f>
        <v>0.91974520813232996</v>
      </c>
      <c r="AF23" s="16">
        <f>RTL!AF23/'VAB nominal'!AF23</f>
        <v>0.87887800768291346</v>
      </c>
      <c r="AG23" s="16">
        <f>RTL!AG23/'VAB nominal'!AG23</f>
        <v>0.8691653310551839</v>
      </c>
      <c r="AH23" s="16">
        <f>RTL!AH23/'VAB nominal'!AH23</f>
        <v>0.87477643400778671</v>
      </c>
      <c r="AI23" s="16">
        <f>RTL!AI23/'VAB nominal'!AI23</f>
        <v>0.8766831555472373</v>
      </c>
      <c r="AJ23" s="16">
        <f>RTL!AJ23/'VAB nominal'!AJ23</f>
        <v>0.88527240871168222</v>
      </c>
      <c r="AK23" s="16">
        <f>RTL!AK23/'VAB nominal'!AK23</f>
        <v>0.90314634651024084</v>
      </c>
      <c r="AL23" s="16">
        <f>RTL!AL23/'VAB nominal'!AL23</f>
        <v>0.9404002549569348</v>
      </c>
      <c r="AM23" s="16">
        <f>RTL!AM23/'VAB nominal'!AM23</f>
        <v>0.94331337219529321</v>
      </c>
      <c r="AN23" s="16">
        <f>RTL!AN23/'VAB nominal'!AN23</f>
        <v>0.94965569273083017</v>
      </c>
      <c r="AO23" s="16">
        <f>RTL!AO23/'VAB nominal'!AO23</f>
        <v>0.91764337845255695</v>
      </c>
      <c r="AP23" s="16">
        <f>RTL!AP23/'VAB nominal'!AP23</f>
        <v>0.94538072459596401</v>
      </c>
      <c r="AQ23" s="16">
        <f>RTL!AQ23/'VAB nominal'!AQ23</f>
        <v>0.85155893992492471</v>
      </c>
      <c r="AR23" s="16">
        <f>RTL!AR23/'VAB nominal'!AR23</f>
        <v>0.83419702282209929</v>
      </c>
      <c r="AS23" s="16">
        <f>RTL!AS23/'VAB nominal'!AS23</f>
        <v>0.79047847121957981</v>
      </c>
      <c r="AT23" s="16">
        <f>RTL!AT23/'VAB nominal'!AT23</f>
        <v>0.79961677046428226</v>
      </c>
      <c r="AU23" s="16">
        <f>RTL!AU23/'VAB nominal'!AU23</f>
        <v>0.78379871197504847</v>
      </c>
      <c r="AV23" s="16">
        <f>RTL!AV23/'VAB nominal'!AV23</f>
        <v>0.82222445436915359</v>
      </c>
      <c r="AW23" s="16">
        <f>RTL!AW23/'VAB nominal'!AW23</f>
        <v>0.80487076800840651</v>
      </c>
      <c r="AX23" s="16">
        <f>RTL!AX23/'VAB nominal'!AX23</f>
        <v>0.77029513560885965</v>
      </c>
      <c r="AY23" s="16">
        <f>RTL!AY23/'VAB nominal'!AY23</f>
        <v>0.74863005873078126</v>
      </c>
      <c r="AZ23" s="16">
        <f>RTL!AZ23/'VAB nominal'!AZ23</f>
        <v>0.74483142460633023</v>
      </c>
      <c r="BA23" s="16">
        <f>RTL!BA23/'VAB nominal'!BA23</f>
        <v>0.73207308342892352</v>
      </c>
      <c r="BB23" s="16">
        <f>RTL!BB23/'VAB nominal'!BB23</f>
        <v>0.70916084718569661</v>
      </c>
      <c r="BC23" s="16">
        <f>RTL!BC23/'VAB nominal'!BC23</f>
        <v>0.69959098924019847</v>
      </c>
      <c r="BD23" s="16">
        <f>RTL!BD23/'VAB nominal'!BD23</f>
        <v>0.67672423295183926</v>
      </c>
      <c r="BE23" s="16">
        <f>RTL!BE23/'VAB nominal'!BE23</f>
        <v>0.68198362485142472</v>
      </c>
      <c r="BF23" s="16">
        <f>RTL!BF23/'VAB nominal'!BF23</f>
        <v>0.68302410077810183</v>
      </c>
      <c r="BG23" s="16">
        <f>RTL!BG23/'VAB nominal'!BG23</f>
        <v>0.68546636490211643</v>
      </c>
      <c r="BH23" s="16">
        <f>RTL!BH23/'VAB nominal'!BH23</f>
        <v>0.67335352442879259</v>
      </c>
      <c r="BI23" s="16">
        <f>RTL!BI23/'VAB nominal'!BI23</f>
        <v>0.68183243317329623</v>
      </c>
      <c r="BJ23" s="16">
        <f>RTL!BJ23/'VAB nominal'!BJ23</f>
        <v>0.6858974023825769</v>
      </c>
      <c r="BK23" s="16">
        <f>RTL!BK23/'VAB nominal'!BK23</f>
        <v>0.68903088972962723</v>
      </c>
      <c r="BL23" s="16">
        <f>RTL!BL23/'VAB nominal'!BL23</f>
        <v>0.68326982004692538</v>
      </c>
      <c r="BM23" s="16">
        <f>RTL!BM23/'VAB nominal'!BM23</f>
        <v>0.67682572364507332</v>
      </c>
      <c r="BN23" s="16">
        <f>RTL!BN23/'VAB nominal'!BN23</f>
        <v>0.67658970298065524</v>
      </c>
      <c r="BO23" s="16">
        <f>RTL!BO23/'VAB nominal'!BO23</f>
        <v>0.68940442437310268</v>
      </c>
      <c r="BP23" s="16">
        <f>RTL!BP23/'VAB nominal'!BP23</f>
        <v>0.71444768156323957</v>
      </c>
      <c r="BQ23" s="16">
        <f>RTL!BQ23/'VAB nominal'!BQ23</f>
        <v>0.70815499006184046</v>
      </c>
      <c r="BR23" s="16">
        <f>RTL!BR23/'VAB nominal'!BR23</f>
        <v>0.70085663230236495</v>
      </c>
      <c r="BS23" s="16">
        <f>RTL!BS23/'VAB nominal'!BS23</f>
        <v>0.70067027411555227</v>
      </c>
    </row>
    <row r="24" spans="2:71" x14ac:dyDescent="0.2">
      <c r="B24" t="s">
        <v>25</v>
      </c>
      <c r="C24" s="16">
        <f>RTL!C24/'VAB nominal'!C24</f>
        <v>0.63532820136752377</v>
      </c>
      <c r="D24" s="16">
        <f>RTL!D24/'VAB nominal'!D24</f>
        <v>0.65994183961789288</v>
      </c>
      <c r="E24" s="16">
        <f>RTL!E24/'VAB nominal'!E24</f>
        <v>0.66936162370266283</v>
      </c>
      <c r="F24" s="16">
        <f>RTL!F24/'VAB nominal'!F24</f>
        <v>0.66042757569457577</v>
      </c>
      <c r="G24" s="16">
        <f>RTL!G24/'VAB nominal'!G24</f>
        <v>0.60946797902605687</v>
      </c>
      <c r="H24" s="16">
        <f>RTL!H24/'VAB nominal'!H24</f>
        <v>0.61691451810399134</v>
      </c>
      <c r="I24" s="16">
        <f>RTL!I24/'VAB nominal'!I24</f>
        <v>0.67583264879902238</v>
      </c>
      <c r="J24" s="16">
        <f>RTL!J24/'VAB nominal'!J24</f>
        <v>0.69045268761799616</v>
      </c>
      <c r="K24" s="16">
        <f>RTL!K24/'VAB nominal'!K24</f>
        <v>0.72311659349757951</v>
      </c>
      <c r="L24" s="16">
        <f>RTL!L24/'VAB nominal'!L24</f>
        <v>0.68686457147815694</v>
      </c>
      <c r="M24" s="16">
        <f>RTL!M24/'VAB nominal'!M24</f>
        <v>0.7010077735225223</v>
      </c>
      <c r="N24" s="16">
        <f>RTL!N24/'VAB nominal'!N24</f>
        <v>0.71442211503729025</v>
      </c>
      <c r="O24" s="16">
        <f>RTL!O24/'VAB nominal'!O24</f>
        <v>0.7082499070474817</v>
      </c>
      <c r="P24" s="16">
        <f>RTL!P24/'VAB nominal'!P24</f>
        <v>0.6807649367308708</v>
      </c>
      <c r="Q24" s="16">
        <f>RTL!Q24/'VAB nominal'!Q24</f>
        <v>0.67814853636017103</v>
      </c>
      <c r="R24" s="16">
        <f>RTL!R24/'VAB nominal'!R24</f>
        <v>0.66703011828179104</v>
      </c>
      <c r="S24" s="16">
        <f>RTL!S24/'VAB nominal'!S24</f>
        <v>0.69098206225329484</v>
      </c>
      <c r="T24" s="16">
        <f>RTL!T24/'VAB nominal'!T24</f>
        <v>0.72930465227658736</v>
      </c>
      <c r="U24" s="16">
        <f>RTL!U24/'VAB nominal'!U24</f>
        <v>0.7478309482038773</v>
      </c>
      <c r="V24" s="16">
        <f>RTL!V24/'VAB nominal'!V24</f>
        <v>0.7614151738967605</v>
      </c>
      <c r="W24" s="16">
        <f>RTL!W24/'VAB nominal'!W24</f>
        <v>0.73853022166635174</v>
      </c>
      <c r="X24" s="16">
        <f>RTL!X24/'VAB nominal'!X24</f>
        <v>0.76058632436726015</v>
      </c>
      <c r="Y24" s="16">
        <f>RTL!Y24/'VAB nominal'!Y24</f>
        <v>0.78924978934483314</v>
      </c>
      <c r="Z24" s="16">
        <f>RTL!Z24/'VAB nominal'!Z24</f>
        <v>0.75372638352063837</v>
      </c>
      <c r="AA24" s="16">
        <f>RTL!AA24/'VAB nominal'!AA24</f>
        <v>0.70322925855040908</v>
      </c>
      <c r="AB24" s="16">
        <f>RTL!AB24/'VAB nominal'!AB24</f>
        <v>0.67594295313142994</v>
      </c>
      <c r="AC24" s="16">
        <f>RTL!AC24/'VAB nominal'!AC24</f>
        <v>0.68006466895755369</v>
      </c>
      <c r="AD24" s="16">
        <f>RTL!AD24/'VAB nominal'!AD24</f>
        <v>0.66981018268317793</v>
      </c>
      <c r="AE24" s="16">
        <f>RTL!AE24/'VAB nominal'!AE24</f>
        <v>0.6721562785272589</v>
      </c>
      <c r="AF24" s="16">
        <f>RTL!AF24/'VAB nominal'!AF24</f>
        <v>0.63753994084090582</v>
      </c>
      <c r="AG24" s="16">
        <f>RTL!AG24/'VAB nominal'!AG24</f>
        <v>0.6258068381295232</v>
      </c>
      <c r="AH24" s="16">
        <f>RTL!AH24/'VAB nominal'!AH24</f>
        <v>0.62866795025691247</v>
      </c>
      <c r="AI24" s="16">
        <f>RTL!AI24/'VAB nominal'!AI24</f>
        <v>0.62885987154336309</v>
      </c>
      <c r="AJ24" s="16">
        <f>RTL!AJ24/'VAB nominal'!AJ24</f>
        <v>0.62694694728783651</v>
      </c>
      <c r="AK24" s="16">
        <f>RTL!AK24/'VAB nominal'!AK24</f>
        <v>0.6314250012228616</v>
      </c>
      <c r="AL24" s="16">
        <f>RTL!AL24/'VAB nominal'!AL24</f>
        <v>0.64411343620316219</v>
      </c>
      <c r="AM24" s="16">
        <f>RTL!AM24/'VAB nominal'!AM24</f>
        <v>0.6535969344360858</v>
      </c>
      <c r="AN24" s="16">
        <f>RTL!AN24/'VAB nominal'!AN24</f>
        <v>0.66443537877545333</v>
      </c>
      <c r="AO24" s="16">
        <f>RTL!AO24/'VAB nominal'!AO24</f>
        <v>0.65994850008998074</v>
      </c>
      <c r="AP24" s="16">
        <f>RTL!AP24/'VAB nominal'!AP24</f>
        <v>0.64386695691196516</v>
      </c>
      <c r="AQ24" s="16">
        <f>RTL!AQ24/'VAB nominal'!AQ24</f>
        <v>0.62867025205266414</v>
      </c>
      <c r="AR24" s="16">
        <f>RTL!AR24/'VAB nominal'!AR24</f>
        <v>0.63065313303545778</v>
      </c>
      <c r="AS24" s="16">
        <f>RTL!AS24/'VAB nominal'!AS24</f>
        <v>0.63173322542253052</v>
      </c>
      <c r="AT24" s="16">
        <f>RTL!AT24/'VAB nominal'!AT24</f>
        <v>0.63688549163501074</v>
      </c>
      <c r="AU24" s="16">
        <f>RTL!AU24/'VAB nominal'!AU24</f>
        <v>0.63918642569669426</v>
      </c>
      <c r="AV24" s="16">
        <f>RTL!AV24/'VAB nominal'!AV24</f>
        <v>0.63737276873403936</v>
      </c>
      <c r="AW24" s="16">
        <f>RTL!AW24/'VAB nominal'!AW24</f>
        <v>0.6295177350598069</v>
      </c>
      <c r="AX24" s="16">
        <f>RTL!AX24/'VAB nominal'!AX24</f>
        <v>0.62244327773854213</v>
      </c>
      <c r="AY24" s="16">
        <f>RTL!AY24/'VAB nominal'!AY24</f>
        <v>0.61752741017548785</v>
      </c>
      <c r="AZ24" s="16">
        <f>RTL!AZ24/'VAB nominal'!AZ24</f>
        <v>0.61013595174549595</v>
      </c>
      <c r="BA24" s="16">
        <f>RTL!BA24/'VAB nominal'!BA24</f>
        <v>0.60723294640459846</v>
      </c>
      <c r="BB24" s="16">
        <f>RTL!BB24/'VAB nominal'!BB24</f>
        <v>0.60508608493885629</v>
      </c>
      <c r="BC24" s="16">
        <f>RTL!BC24/'VAB nominal'!BC24</f>
        <v>0.60471732885581286</v>
      </c>
      <c r="BD24" s="16">
        <f>RTL!BD24/'VAB nominal'!BD24</f>
        <v>0.60591240210795005</v>
      </c>
      <c r="BE24" s="16">
        <f>RTL!BE24/'VAB nominal'!BE24</f>
        <v>0.6056334596033619</v>
      </c>
      <c r="BF24" s="16">
        <f>RTL!BF24/'VAB nominal'!BF24</f>
        <v>0.60501988422068453</v>
      </c>
      <c r="BG24" s="16">
        <f>RTL!BG24/'VAB nominal'!BG24</f>
        <v>0.59656967351920653</v>
      </c>
      <c r="BH24" s="16">
        <f>RTL!BH24/'VAB nominal'!BH24</f>
        <v>0.58034599260974606</v>
      </c>
      <c r="BI24" s="16">
        <f>RTL!BI24/'VAB nominal'!BI24</f>
        <v>0.57642201786899827</v>
      </c>
      <c r="BJ24" s="16">
        <f>RTL!BJ24/'VAB nominal'!BJ24</f>
        <v>0.57714359126760173</v>
      </c>
      <c r="BK24" s="16">
        <f>RTL!BK24/'VAB nominal'!BK24</f>
        <v>0.57932027401983044</v>
      </c>
      <c r="BL24" s="16">
        <f>RTL!BL24/'VAB nominal'!BL24</f>
        <v>0.57213172043335425</v>
      </c>
      <c r="BM24" s="16">
        <f>RTL!BM24/'VAB nominal'!BM24</f>
        <v>0.56837221742279109</v>
      </c>
      <c r="BN24" s="16">
        <f>RTL!BN24/'VAB nominal'!BN24</f>
        <v>0.57197143957195662</v>
      </c>
      <c r="BO24" s="16">
        <f>RTL!BO24/'VAB nominal'!BO24</f>
        <v>0.5848477239233858</v>
      </c>
      <c r="BP24" s="16">
        <f>RTL!BP24/'VAB nominal'!BP24</f>
        <v>0.62760223176889551</v>
      </c>
      <c r="BQ24" s="16">
        <f>RTL!BQ24/'VAB nominal'!BQ24</f>
        <v>0.62007220227330195</v>
      </c>
      <c r="BR24" s="16">
        <f>RTL!BR24/'VAB nominal'!BR24</f>
        <v>0.60231343692522998</v>
      </c>
      <c r="BS24" s="16">
        <f>RTL!BS24/'VAB nominal'!BS24</f>
        <v>0.60161154834716812</v>
      </c>
    </row>
    <row r="25" spans="2:71" x14ac:dyDescent="0.2">
      <c r="B25" t="s">
        <v>31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</row>
    <row r="26" spans="2:71" x14ac:dyDescent="0.2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</row>
    <row r="27" spans="2:71" x14ac:dyDescent="0.2">
      <c r="B27" t="s">
        <v>33</v>
      </c>
      <c r="C27" s="16">
        <f>RTL!C27/'VAB nominal'!C27</f>
        <v>0.92659341814281593</v>
      </c>
      <c r="D27" s="16">
        <f>RTL!D27/'VAB nominal'!D27</f>
        <v>0.92632433550043802</v>
      </c>
      <c r="E27" s="16">
        <f>RTL!E27/'VAB nominal'!E27</f>
        <v>0.92603599084540356</v>
      </c>
      <c r="F27" s="16">
        <f>RTL!F27/'VAB nominal'!F27</f>
        <v>0.92572684655701853</v>
      </c>
      <c r="G27" s="16">
        <f>RTL!G27/'VAB nominal'!G27</f>
        <v>0.92539546396076999</v>
      </c>
      <c r="H27" s="16">
        <f>RTL!H27/'VAB nominal'!H27</f>
        <v>0.92504051880169103</v>
      </c>
      <c r="I27" s="16">
        <f>RTL!I27/'VAB nominal'!I27</f>
        <v>0.92466044791248836</v>
      </c>
      <c r="J27" s="16">
        <f>RTL!J27/'VAB nominal'!J27</f>
        <v>0.92425220087129878</v>
      </c>
      <c r="K27" s="16">
        <f>RTL!K27/'VAB nominal'!K27</f>
        <v>0.9238148744981074</v>
      </c>
      <c r="L27" s="16">
        <f>RTL!L27/'VAB nominal'!L27</f>
        <v>0.92334226450292944</v>
      </c>
      <c r="M27" s="16">
        <f>RTL!M27/'VAB nominal'!M27</f>
        <v>0.92283578101243191</v>
      </c>
      <c r="N27" s="16">
        <f>RTL!N27/'VAB nominal'!N27</f>
        <v>0.92229600626045727</v>
      </c>
      <c r="O27" s="16">
        <f>RTL!O27/'VAB nominal'!O27</f>
        <v>0.92171757478650784</v>
      </c>
      <c r="P27" s="16">
        <f>RTL!P27/'VAB nominal'!P27</f>
        <v>0.92109586888331252</v>
      </c>
      <c r="Q27" s="16">
        <f>RTL!Q27/'VAB nominal'!Q27</f>
        <v>0.92042978846374479</v>
      </c>
      <c r="R27" s="16">
        <f>RTL!R27/'VAB nominal'!R27</f>
        <v>0.91971778142505323</v>
      </c>
      <c r="S27" s="16">
        <f>RTL!S27/'VAB nominal'!S27</f>
        <v>0.91895525351579921</v>
      </c>
      <c r="T27" s="16">
        <f>RTL!T27/'VAB nominal'!T27</f>
        <v>0.91813668884934008</v>
      </c>
      <c r="U27" s="16">
        <f>RTL!U27/'VAB nominal'!U27</f>
        <v>0.91725951133957495</v>
      </c>
      <c r="V27" s="16">
        <f>RTL!V27/'VAB nominal'!V27</f>
        <v>0.9163225342299508</v>
      </c>
      <c r="W27" s="16">
        <f>RTL!W27/'VAB nominal'!W27</f>
        <v>0.91531875092617032</v>
      </c>
      <c r="X27" s="16">
        <f>RTL!X27/'VAB nominal'!X27</f>
        <v>0.91424962484382777</v>
      </c>
      <c r="Y27" s="16">
        <f>RTL!Y27/'VAB nominal'!Y27</f>
        <v>0.91310512568321356</v>
      </c>
      <c r="Z27" s="16">
        <f>RTL!Z27/'VAB nominal'!Z27</f>
        <v>0.91187563475876199</v>
      </c>
      <c r="AA27" s="16">
        <f>RTL!AA27/'VAB nominal'!AA27</f>
        <v>0.91055911372518483</v>
      </c>
      <c r="AB27" s="16">
        <f>RTL!AB27/'VAB nominal'!AB27</f>
        <v>0.90914973758397499</v>
      </c>
      <c r="AC27" s="16">
        <f>RTL!AC27/'VAB nominal'!AC27</f>
        <v>0.90201269699919751</v>
      </c>
      <c r="AD27" s="16">
        <f>RTL!AD27/'VAB nominal'!AD27</f>
        <v>0.89587323251612039</v>
      </c>
      <c r="AE27" s="16">
        <f>RTL!AE27/'VAB nominal'!AE27</f>
        <v>0.88490656744803209</v>
      </c>
      <c r="AF27" s="16">
        <f>RTL!AF27/'VAB nominal'!AF27</f>
        <v>0.88095832711512456</v>
      </c>
      <c r="AG27" s="16">
        <f>RTL!AG27/'VAB nominal'!AG27</f>
        <v>0.87370650855287713</v>
      </c>
      <c r="AH27" s="16">
        <f>RTL!AH27/'VAB nominal'!AH27</f>
        <v>0.84376857593864329</v>
      </c>
      <c r="AI27" s="16">
        <f>RTL!AI27/'VAB nominal'!AI27</f>
        <v>0.84147989040492577</v>
      </c>
      <c r="AJ27" s="16">
        <f>RTL!AJ27/'VAB nominal'!AJ27</f>
        <v>0.7161581520672119</v>
      </c>
      <c r="AK27" s="16">
        <f>RTL!AK27/'VAB nominal'!AK27</f>
        <v>0.83763991306406704</v>
      </c>
      <c r="AL27" s="16">
        <f>RTL!AL27/'VAB nominal'!AL27</f>
        <v>0.83474754828305864</v>
      </c>
      <c r="AM27" s="16">
        <f>RTL!AM27/'VAB nominal'!AM27</f>
        <v>0.8331696517941235</v>
      </c>
      <c r="AN27" s="16">
        <f>RTL!AN27/'VAB nominal'!AN27</f>
        <v>0.83594816132700378</v>
      </c>
      <c r="AO27" s="16">
        <f>RTL!AO27/'VAB nominal'!AO27</f>
        <v>0.82973664490367005</v>
      </c>
      <c r="AP27" s="16">
        <f>RTL!AP27/'VAB nominal'!AP27</f>
        <v>0.82223711239993769</v>
      </c>
      <c r="AQ27" s="16">
        <f>RTL!AQ27/'VAB nominal'!AQ27</f>
        <v>0.81928437980428326</v>
      </c>
      <c r="AR27" s="16">
        <f>RTL!AR27/'VAB nominal'!AR27</f>
        <v>0.83389064880413544</v>
      </c>
      <c r="AS27" s="16">
        <f>RTL!AS27/'VAB nominal'!AS27</f>
        <v>0.81222812067433581</v>
      </c>
      <c r="AT27" s="16">
        <f>RTL!AT27/'VAB nominal'!AT27</f>
        <v>0.77085378043569364</v>
      </c>
      <c r="AU27" s="16">
        <f>RTL!AU27/'VAB nominal'!AU27</f>
        <v>0.70682151514991209</v>
      </c>
      <c r="AV27" s="16">
        <f>RTL!AV27/'VAB nominal'!AV27</f>
        <v>0.68576382030323635</v>
      </c>
      <c r="AW27" s="16">
        <f>RTL!AW27/'VAB nominal'!AW27</f>
        <v>0.67173636065317055</v>
      </c>
      <c r="AX27" s="16">
        <f>RTL!AX27/'VAB nominal'!AX27</f>
        <v>0.66503386339309678</v>
      </c>
      <c r="AY27" s="16">
        <f>RTL!AY27/'VAB nominal'!AY27</f>
        <v>0.65645903189542054</v>
      </c>
      <c r="AZ27" s="16">
        <f>RTL!AZ27/'VAB nominal'!AZ27</f>
        <v>0.64644760073471763</v>
      </c>
      <c r="BA27" s="16">
        <f>RTL!BA27/'VAB nominal'!BA27</f>
        <v>0.65373209824783085</v>
      </c>
      <c r="BB27" s="16">
        <f>RTL!BB27/'VAB nominal'!BB27</f>
        <v>0.65804646892097507</v>
      </c>
      <c r="BC27" s="16">
        <f>RTL!BC27/'VAB nominal'!BC27</f>
        <v>0.64734249986031056</v>
      </c>
      <c r="BD27" s="16">
        <f>RTL!BD27/'VAB nominal'!BD27</f>
        <v>0.63978704865745839</v>
      </c>
      <c r="BE27" s="16">
        <f>RTL!BE27/'VAB nominal'!BE27</f>
        <v>0.62605361008036498</v>
      </c>
      <c r="BF27" s="16">
        <f>RTL!BF27/'VAB nominal'!BF27</f>
        <v>0.59178452723120967</v>
      </c>
      <c r="BG27" s="16">
        <f>RTL!BG27/'VAB nominal'!BG27</f>
        <v>0.6254636131760517</v>
      </c>
      <c r="BH27" s="16">
        <f>RTL!BH27/'VAB nominal'!BH27</f>
        <v>0.56814589642505775</v>
      </c>
      <c r="BI27" s="16">
        <f>RTL!BI27/'VAB nominal'!BI27</f>
        <v>0.57135277496359116</v>
      </c>
      <c r="BJ27" s="16">
        <f>RTL!BJ27/'VAB nominal'!BJ27</f>
        <v>0.56500784461352893</v>
      </c>
      <c r="BK27" s="16">
        <f>RTL!BK27/'VAB nominal'!BK27</f>
        <v>0.56340561516256527</v>
      </c>
      <c r="BL27" s="16">
        <f>RTL!BL27/'VAB nominal'!BL27</f>
        <v>0.52926587232783706</v>
      </c>
      <c r="BM27" s="16">
        <f>RTL!BM27/'VAB nominal'!BM27</f>
        <v>0.51741741948920694</v>
      </c>
      <c r="BN27" s="16">
        <f>RTL!BN27/'VAB nominal'!BN27</f>
        <v>0.51402392963954946</v>
      </c>
      <c r="BO27" s="16">
        <f>RTL!BO27/'VAB nominal'!BO27</f>
        <v>0.53094628204635719</v>
      </c>
      <c r="BP27" s="16">
        <f>RTL!BP27/'VAB nominal'!BP27</f>
        <v>0.52176644415508722</v>
      </c>
      <c r="BQ27" s="16">
        <f>RTL!BQ27/'VAB nominal'!BQ27</f>
        <v>0.50992643768681467</v>
      </c>
      <c r="BR27" s="16">
        <f>RTL!BR27/'VAB nominal'!BR27</f>
        <v>0.49744435216873606</v>
      </c>
      <c r="BS27" s="16">
        <f>RTL!BS27/'VAB nominal'!BS27</f>
        <v>0.50641466961166559</v>
      </c>
    </row>
    <row r="28" spans="2:71" x14ac:dyDescent="0.2">
      <c r="B28" t="s">
        <v>51</v>
      </c>
      <c r="C28" s="16">
        <f>RTL!C28/'VAB nominal'!C28</f>
        <v>0.63557069072128691</v>
      </c>
      <c r="D28" s="16">
        <f>RTL!D28/'VAB nominal'!D28</f>
        <v>0.66016369379580586</v>
      </c>
      <c r="E28" s="16">
        <f>RTL!E28/'VAB nominal'!E28</f>
        <v>0.66957547584907751</v>
      </c>
      <c r="F28" s="16">
        <f>RTL!F28/'VAB nominal'!F28</f>
        <v>0.66064870623656013</v>
      </c>
      <c r="G28" s="16">
        <f>RTL!G28/'VAB nominal'!G28</f>
        <v>0.60973142688275117</v>
      </c>
      <c r="H28" s="16">
        <f>RTL!H28/'VAB nominal'!H28</f>
        <v>0.61717158405374417</v>
      </c>
      <c r="I28" s="16">
        <f>RTL!I28/'VAB nominal'!I28</f>
        <v>0.67604035002491158</v>
      </c>
      <c r="J28" s="16">
        <f>RTL!J28/'VAB nominal'!J28</f>
        <v>0.6906479525539736</v>
      </c>
      <c r="K28" s="16">
        <f>RTL!K28/'VAB nominal'!K28</f>
        <v>0.72328431243896485</v>
      </c>
      <c r="L28" s="16">
        <f>RTL!L28/'VAB nominal'!L28</f>
        <v>0.68706231611202884</v>
      </c>
      <c r="M28" s="16">
        <f>RTL!M28/'VAB nominal'!M28</f>
        <v>0.70119339439780914</v>
      </c>
      <c r="N28" s="16">
        <f>RTL!N28/'VAB nominal'!N28</f>
        <v>0.71459618622461507</v>
      </c>
      <c r="O28" s="16">
        <f>RTL!O28/'VAB nominal'!O28</f>
        <v>0.70842880207479508</v>
      </c>
      <c r="P28" s="16">
        <f>RTL!P28/'VAB nominal'!P28</f>
        <v>0.68096651322945367</v>
      </c>
      <c r="Q28" s="16">
        <f>RTL!Q28/'VAB nominal'!Q28</f>
        <v>0.67835193134964544</v>
      </c>
      <c r="R28" s="16">
        <f>RTL!R28/'VAB nominal'!R28</f>
        <v>0.66724245348187194</v>
      </c>
      <c r="S28" s="16">
        <f>RTL!S28/'VAB nominal'!S28</f>
        <v>0.69117382719330078</v>
      </c>
      <c r="T28" s="16">
        <f>RTL!T28/'VAB nominal'!T28</f>
        <v>0.72946366825684217</v>
      </c>
      <c r="U28" s="16">
        <f>RTL!U28/'VAB nominal'!U28</f>
        <v>0.74797379345136339</v>
      </c>
      <c r="V28" s="16">
        <f>RTL!V28/'VAB nominal'!V28</f>
        <v>0.76154594234691764</v>
      </c>
      <c r="W28" s="16">
        <f>RTL!W28/'VAB nominal'!W28</f>
        <v>0.73867966494395487</v>
      </c>
      <c r="X28" s="16">
        <f>RTL!X28/'VAB nominal'!X28</f>
        <v>0.76071640871159163</v>
      </c>
      <c r="Y28" s="16">
        <f>RTL!Y28/'VAB nominal'!Y28</f>
        <v>0.78935480343067788</v>
      </c>
      <c r="Z28" s="16">
        <f>RTL!Z28/'VAB nominal'!Z28</f>
        <v>0.75386069868135164</v>
      </c>
      <c r="AA28" s="16">
        <f>RTL!AA28/'VAB nominal'!AA28</f>
        <v>0.70340565780511177</v>
      </c>
      <c r="AB28" s="16">
        <f>RTL!AB28/'VAB nominal'!AB28</f>
        <v>0.67614175028023882</v>
      </c>
      <c r="AC28" s="16">
        <f>RTL!AC28/'VAB nominal'!AC28</f>
        <v>0.6802804301991312</v>
      </c>
      <c r="AD28" s="16">
        <f>RTL!AD28/'VAB nominal'!AD28</f>
        <v>0.67001503996526701</v>
      </c>
      <c r="AE28" s="16">
        <f>RTL!AE28/'VAB nominal'!AE28</f>
        <v>0.67236953271492927</v>
      </c>
      <c r="AF28" s="16">
        <f>RTL!AF28/'VAB nominal'!AF28</f>
        <v>0.63777931239638452</v>
      </c>
      <c r="AG28" s="16">
        <f>RTL!AG28/'VAB nominal'!AG28</f>
        <v>0.626113773092835</v>
      </c>
      <c r="AH28" s="16">
        <f>RTL!AH28/'VAB nominal'!AH28</f>
        <v>0.62891017471492017</v>
      </c>
      <c r="AI28" s="16">
        <f>RTL!AI28/'VAB nominal'!AI28</f>
        <v>0.6290924294359227</v>
      </c>
      <c r="AJ28" s="16">
        <f>RTL!AJ28/'VAB nominal'!AJ28</f>
        <v>0.62703610822030753</v>
      </c>
      <c r="AK28" s="16">
        <f>RTL!AK28/'VAB nominal'!AK28</f>
        <v>0.63163666922471806</v>
      </c>
      <c r="AL28" s="16">
        <f>RTL!AL28/'VAB nominal'!AL28</f>
        <v>0.64429509373455418</v>
      </c>
      <c r="AM28" s="16">
        <f>RTL!AM28/'VAB nominal'!AM28</f>
        <v>0.65376718680005352</v>
      </c>
      <c r="AN28" s="16">
        <f>RTL!AN28/'VAB nominal'!AN28</f>
        <v>0.66461026156845548</v>
      </c>
      <c r="AO28" s="16">
        <f>RTL!AO28/'VAB nominal'!AO28</f>
        <v>0.66013120233905509</v>
      </c>
      <c r="AP28" s="16">
        <f>RTL!AP28/'VAB nominal'!AP28</f>
        <v>0.64405627295756673</v>
      </c>
      <c r="AQ28" s="16">
        <f>RTL!AQ28/'VAB nominal'!AQ28</f>
        <v>0.62886633778121848</v>
      </c>
      <c r="AR28" s="16">
        <f>RTL!AR28/'VAB nominal'!AR28</f>
        <v>0.63085886998474439</v>
      </c>
      <c r="AS28" s="16">
        <f>RTL!AS28/'VAB nominal'!AS28</f>
        <v>0.63191038457252491</v>
      </c>
      <c r="AT28" s="16">
        <f>RTL!AT28/'VAB nominal'!AT28</f>
        <v>0.63701813221840531</v>
      </c>
      <c r="AU28" s="16">
        <f>RTL!AU28/'VAB nominal'!AU28</f>
        <v>0.63925353193077605</v>
      </c>
      <c r="AV28" s="16">
        <f>RTL!AV28/'VAB nominal'!AV28</f>
        <v>0.63742252061968607</v>
      </c>
      <c r="AW28" s="16">
        <f>RTL!AW28/'VAB nominal'!AW28</f>
        <v>0.62955890427398753</v>
      </c>
      <c r="AX28" s="16">
        <f>RTL!AX28/'VAB nominal'!AX28</f>
        <v>0.62248151576181776</v>
      </c>
      <c r="AY28" s="16">
        <f>RTL!AY28/'VAB nominal'!AY28</f>
        <v>0.61755723901222259</v>
      </c>
      <c r="AZ28" s="16">
        <f>RTL!AZ28/'VAB nominal'!AZ28</f>
        <v>0.61016643969179518</v>
      </c>
      <c r="BA28" s="16">
        <f>RTL!BA28/'VAB nominal'!BA28</f>
        <v>0.60727315291582407</v>
      </c>
      <c r="BB28" s="16">
        <f>RTL!BB28/'VAB nominal'!BB28</f>
        <v>0.60513492729590546</v>
      </c>
      <c r="BC28" s="16">
        <f>RTL!BC28/'VAB nominal'!BC28</f>
        <v>0.60475425946120431</v>
      </c>
      <c r="BD28" s="16">
        <f>RTL!BD28/'VAB nominal'!BD28</f>
        <v>0.60594198823293355</v>
      </c>
      <c r="BE28" s="16">
        <f>RTL!BE28/'VAB nominal'!BE28</f>
        <v>0.60565246503830061</v>
      </c>
      <c r="BF28" s="16">
        <f>RTL!BF28/'VAB nominal'!BF28</f>
        <v>0.60500621151612677</v>
      </c>
      <c r="BG28" s="16">
        <f>RTL!BG28/'VAB nominal'!BG28</f>
        <v>0.59660999158683814</v>
      </c>
      <c r="BH28" s="16">
        <f>RTL!BH28/'VAB nominal'!BH28</f>
        <v>0.5803323324578038</v>
      </c>
      <c r="BI28" s="16">
        <f>RTL!BI28/'VAB nominal'!BI28</f>
        <v>0.57641588792114762</v>
      </c>
      <c r="BJ28" s="16">
        <f>RTL!BJ28/'VAB nominal'!BJ28</f>
        <v>0.57713022267791503</v>
      </c>
      <c r="BK28" s="16">
        <f>RTL!BK28/'VAB nominal'!BK28</f>
        <v>0.57930249208241646</v>
      </c>
      <c r="BL28" s="16">
        <f>RTL!BL28/'VAB nominal'!BL28</f>
        <v>0.57208946724036769</v>
      </c>
      <c r="BM28" s="16">
        <f>RTL!BM28/'VAB nominal'!BM28</f>
        <v>0.5683232971390878</v>
      </c>
      <c r="BN28" s="16">
        <f>RTL!BN28/'VAB nominal'!BN28</f>
        <v>0.57191737305589863</v>
      </c>
      <c r="BO28" s="16">
        <f>RTL!BO28/'VAB nominal'!BO28</f>
        <v>0.58479734747176604</v>
      </c>
      <c r="BP28" s="16">
        <f>RTL!BP28/'VAB nominal'!BP28</f>
        <v>0.62749041301760522</v>
      </c>
      <c r="BQ28" s="16">
        <f>RTL!BQ28/'VAB nominal'!BQ28</f>
        <v>0.61996217220856509</v>
      </c>
      <c r="BR28" s="16">
        <f>RTL!BR28/'VAB nominal'!BR28</f>
        <v>0.60221223416953018</v>
      </c>
      <c r="BS28" s="16">
        <f>RTL!BS28/'VAB nominal'!BS28</f>
        <v>0.60152199873146195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54F2-47D2-2548-8DDD-9126515810CB}">
  <dimension ref="B2:L25"/>
  <sheetViews>
    <sheetView zoomScale="140" zoomScaleNormal="140" workbookViewId="0">
      <selection activeCell="G22" sqref="G22"/>
    </sheetView>
  </sheetViews>
  <sheetFormatPr baseColWidth="10" defaultRowHeight="16" x14ac:dyDescent="0.2"/>
  <sheetData>
    <row r="2" spans="2:12" x14ac:dyDescent="0.2">
      <c r="B2" s="10" t="s">
        <v>132</v>
      </c>
      <c r="J2" s="10" t="s">
        <v>133</v>
      </c>
    </row>
    <row r="3" spans="2:12" x14ac:dyDescent="0.2">
      <c r="B3" t="s">
        <v>144</v>
      </c>
      <c r="J3" t="s">
        <v>134</v>
      </c>
    </row>
    <row r="4" spans="2:12" x14ac:dyDescent="0.2">
      <c r="B4" t="s">
        <v>37</v>
      </c>
      <c r="J4" t="s">
        <v>37</v>
      </c>
    </row>
    <row r="6" spans="2:12" x14ac:dyDescent="0.2">
      <c r="C6" s="5">
        <v>2020</v>
      </c>
      <c r="D6" s="5">
        <f>C6+1</f>
        <v>2021</v>
      </c>
      <c r="E6" s="5">
        <f>D6+1</f>
        <v>2022</v>
      </c>
      <c r="J6" s="5">
        <v>2020</v>
      </c>
      <c r="K6" s="5">
        <f>J6+1</f>
        <v>2021</v>
      </c>
      <c r="L6" s="5">
        <f>K6+1</f>
        <v>2022</v>
      </c>
    </row>
    <row r="7" spans="2:12" x14ac:dyDescent="0.2">
      <c r="B7" t="s">
        <v>3</v>
      </c>
      <c r="C7" s="3">
        <v>157.02417526416238</v>
      </c>
      <c r="D7" s="3">
        <v>59.425172451214664</v>
      </c>
      <c r="E7" s="35">
        <v>5.4355051779313879</v>
      </c>
      <c r="I7" t="s">
        <v>3</v>
      </c>
      <c r="J7" s="3">
        <f>OCU!BP7-'ERTES y ocupación efectiva'!C7</f>
        <v>2816.3540738007368</v>
      </c>
      <c r="K7" s="3">
        <f>OCU!BQ7-'ERTES y ocupación efectiva'!D7</f>
        <v>3001.9748275487841</v>
      </c>
      <c r="L7" s="3">
        <f>OCU!BR7-'ERTES y ocupación efectiva'!E7</f>
        <v>3165.4644948220689</v>
      </c>
    </row>
    <row r="8" spans="2:12" x14ac:dyDescent="0.2">
      <c r="B8" t="s">
        <v>4</v>
      </c>
      <c r="C8" s="3">
        <v>26.472319639366013</v>
      </c>
      <c r="D8" s="3">
        <v>8.8207951861808045</v>
      </c>
      <c r="E8" s="35">
        <v>0.83431541218637995</v>
      </c>
      <c r="I8" t="s">
        <v>4</v>
      </c>
      <c r="J8" s="3">
        <f>OCU!BP8-'ERTES y ocupación efectiva'!C8</f>
        <v>571.64925816344567</v>
      </c>
      <c r="K8" s="3">
        <f>OCU!BQ8-'ERTES y ocupación efectiva'!D8</f>
        <v>594.67920481381896</v>
      </c>
      <c r="L8" s="3">
        <f>OCU!BR8-'ERTES y ocupación efectiva'!E8</f>
        <v>617.4656845878136</v>
      </c>
    </row>
    <row r="9" spans="2:12" x14ac:dyDescent="0.2">
      <c r="B9" t="s">
        <v>5</v>
      </c>
      <c r="C9" s="3">
        <v>19.319546860308151</v>
      </c>
      <c r="D9" s="3">
        <v>8.1622170201115072</v>
      </c>
      <c r="E9" s="35">
        <v>1.178422478238607</v>
      </c>
      <c r="I9" t="s">
        <v>5</v>
      </c>
      <c r="J9" s="3">
        <f>OCU!BP9-'ERTES y ocupación efectiva'!C9</f>
        <v>360.14303661141508</v>
      </c>
      <c r="K9" s="3">
        <f>OCU!BQ9-'ERTES y ocupación efectiva'!D9</f>
        <v>378.23778297988832</v>
      </c>
      <c r="L9" s="3">
        <f>OCU!BR9-'ERTES y ocupación efectiva'!E9</f>
        <v>395.12157752176142</v>
      </c>
    </row>
    <row r="10" spans="2:12" x14ac:dyDescent="0.2">
      <c r="B10" t="s">
        <v>6</v>
      </c>
      <c r="C10" s="3">
        <v>62.348527660242986</v>
      </c>
      <c r="D10" s="3">
        <v>22.268859602747906</v>
      </c>
      <c r="E10" s="35">
        <v>1.8365459997439837</v>
      </c>
      <c r="I10" t="s">
        <v>6</v>
      </c>
      <c r="J10" s="3">
        <f>OCU!BP10-'ERTES y ocupación efectiva'!C10</f>
        <v>417.83177670866894</v>
      </c>
      <c r="K10" s="3">
        <f>OCU!BQ10-'ERTES y ocupación efectiva'!D10</f>
        <v>463.63114039725178</v>
      </c>
      <c r="L10" s="3">
        <f>OCU!BR10-'ERTES y ocupación efectiva'!E10</f>
        <v>520.46345400025598</v>
      </c>
    </row>
    <row r="11" spans="2:12" x14ac:dyDescent="0.2">
      <c r="B11" t="s">
        <v>7</v>
      </c>
      <c r="C11" s="3">
        <v>100.51054001885214</v>
      </c>
      <c r="D11" s="3">
        <v>56.100085334528082</v>
      </c>
      <c r="E11" s="35">
        <v>4.2937015552995392</v>
      </c>
      <c r="I11" t="s">
        <v>7</v>
      </c>
      <c r="J11" s="3">
        <f>OCU!BP11-'ERTES y ocupación efectiva'!C11</f>
        <v>699.85469043693149</v>
      </c>
      <c r="K11" s="3">
        <f>OCU!BQ11-'ERTES y ocupación efectiva'!D11</f>
        <v>761.59991466547149</v>
      </c>
      <c r="L11" s="3">
        <f>OCU!BR11-'ERTES y ocupación efectiva'!E11</f>
        <v>867.10629844470054</v>
      </c>
    </row>
    <row r="12" spans="2:12" x14ac:dyDescent="0.2">
      <c r="B12" t="s">
        <v>8</v>
      </c>
      <c r="C12" s="3">
        <v>10.517455623632639</v>
      </c>
      <c r="D12" s="3">
        <v>4.2716064516129038</v>
      </c>
      <c r="E12" s="35">
        <v>0.50515435867895553</v>
      </c>
      <c r="I12" t="s">
        <v>8</v>
      </c>
      <c r="J12" s="3">
        <f>OCU!BP12-'ERTES y ocupación efectiva'!C12</f>
        <v>212.46412939743618</v>
      </c>
      <c r="K12" s="3">
        <f>OCU!BQ12-'ERTES y ocupación efectiva'!D12</f>
        <v>223.22839354838698</v>
      </c>
      <c r="L12" s="3">
        <f>OCU!BR12-'ERTES y ocupación efectiva'!E12</f>
        <v>230.99484564132104</v>
      </c>
    </row>
    <row r="13" spans="2:12" x14ac:dyDescent="0.2">
      <c r="B13" t="s">
        <v>9</v>
      </c>
      <c r="C13" s="3">
        <v>46.197708955918635</v>
      </c>
      <c r="D13" s="3">
        <v>18.233287604540024</v>
      </c>
      <c r="E13" s="35">
        <v>2.4178417690732208</v>
      </c>
      <c r="I13" t="s">
        <v>9</v>
      </c>
      <c r="J13" s="3">
        <f>OCU!BP13-'ERTES y ocupación efectiva'!C13</f>
        <v>916.74158835077503</v>
      </c>
      <c r="K13" s="3">
        <f>OCU!BQ13-'ERTES y ocupación efectiva'!D13</f>
        <v>961.6667123954594</v>
      </c>
      <c r="L13" s="3">
        <f>OCU!BR13-'ERTES y ocupación efectiva'!E13</f>
        <v>1000.9821582309268</v>
      </c>
    </row>
    <row r="14" spans="2:12" x14ac:dyDescent="0.2">
      <c r="B14" t="s">
        <v>10</v>
      </c>
      <c r="C14" s="3">
        <v>30.357600567309035</v>
      </c>
      <c r="D14" s="3">
        <v>9.7684480087614478</v>
      </c>
      <c r="E14" s="35">
        <v>1.0668431131592422</v>
      </c>
      <c r="I14" t="s">
        <v>10</v>
      </c>
      <c r="J14" s="3">
        <f>OCU!BP14-'ERTES y ocupación efectiva'!C14</f>
        <v>691.51205819981294</v>
      </c>
      <c r="K14" s="3">
        <f>OCU!BQ14-'ERTES y ocupación efectiva'!D14</f>
        <v>730.0315519912383</v>
      </c>
      <c r="L14" s="3">
        <f>OCU!BR14-'ERTES y ocupación efectiva'!E14</f>
        <v>758.13315688684077</v>
      </c>
    </row>
    <row r="15" spans="2:12" x14ac:dyDescent="0.2">
      <c r="B15" t="s">
        <v>11</v>
      </c>
      <c r="C15" s="3">
        <v>246.3176889511474</v>
      </c>
      <c r="D15" s="3">
        <v>95.117915611310238</v>
      </c>
      <c r="E15" s="35">
        <v>9.6572355222734263</v>
      </c>
      <c r="I15" t="s">
        <v>11</v>
      </c>
      <c r="J15" s="3">
        <f>OCU!BP15-'ERTES y ocupación efectiva'!C15</f>
        <v>3261.9868602818083</v>
      </c>
      <c r="K15" s="3">
        <f>OCU!BQ15-'ERTES y ocupación efectiva'!D15</f>
        <v>3491.4820843886878</v>
      </c>
      <c r="L15" s="3">
        <f>OCU!BR15-'ERTES y ocupación efectiva'!E15</f>
        <v>3689.7427644777263</v>
      </c>
    </row>
    <row r="16" spans="2:12" x14ac:dyDescent="0.2">
      <c r="B16" t="s">
        <v>12</v>
      </c>
      <c r="C16" s="3">
        <v>108.27948052588094</v>
      </c>
      <c r="D16" s="3">
        <v>39.382458646953403</v>
      </c>
      <c r="E16" s="35">
        <v>3.5534386520737331</v>
      </c>
      <c r="I16" t="s">
        <v>12</v>
      </c>
      <c r="J16" s="3">
        <f>OCU!BP16-'ERTES y ocupación efectiva'!C16</f>
        <v>1851.1301223465184</v>
      </c>
      <c r="K16" s="3">
        <f>OCU!BQ16-'ERTES y ocupación efectiva'!D16</f>
        <v>1975.9175413530456</v>
      </c>
      <c r="L16" s="3">
        <f>OCU!BR16-'ERTES y ocupación efectiva'!E16</f>
        <v>2080.8465613479266</v>
      </c>
    </row>
    <row r="17" spans="2:12" x14ac:dyDescent="0.2">
      <c r="B17" t="s">
        <v>13</v>
      </c>
      <c r="C17" s="3">
        <v>11.993150429409301</v>
      </c>
      <c r="D17" s="3">
        <v>4.6069831292313816</v>
      </c>
      <c r="E17" s="35">
        <v>0.60338818484383006</v>
      </c>
      <c r="I17" t="s">
        <v>13</v>
      </c>
      <c r="J17" s="3">
        <f>OCU!BP17-'ERTES y ocupación efectiva'!C17</f>
        <v>366.59921801839681</v>
      </c>
      <c r="K17" s="3">
        <f>OCU!BQ17-'ERTES y ocupación efectiva'!D17</f>
        <v>382.89301687076846</v>
      </c>
      <c r="L17" s="3">
        <f>OCU!BR17-'ERTES y ocupación efectiva'!E17</f>
        <v>396.19661181515613</v>
      </c>
    </row>
    <row r="18" spans="2:12" x14ac:dyDescent="0.2">
      <c r="B18" t="s">
        <v>14</v>
      </c>
      <c r="C18" s="3">
        <v>51.011713963948225</v>
      </c>
      <c r="D18" s="3">
        <v>19.871569379729195</v>
      </c>
      <c r="E18" s="35">
        <v>2.6305328597030209</v>
      </c>
      <c r="I18" t="s">
        <v>14</v>
      </c>
      <c r="J18" s="3">
        <f>OCU!BP18-'ERTES y ocupación efectiva'!C18</f>
        <v>1013.8932174740472</v>
      </c>
      <c r="K18" s="3">
        <f>OCU!BQ18-'ERTES y ocupación efectiva'!D18</f>
        <v>1061.0284306202705</v>
      </c>
      <c r="L18" s="3">
        <f>OCU!BR18-'ERTES y ocupación efectiva'!E18</f>
        <v>1104.6694671402972</v>
      </c>
    </row>
    <row r="19" spans="2:12" x14ac:dyDescent="0.2">
      <c r="B19" t="s">
        <v>15</v>
      </c>
      <c r="C19" s="3">
        <v>212.27932758925661</v>
      </c>
      <c r="D19" s="3">
        <v>71.982307641377929</v>
      </c>
      <c r="E19" s="35">
        <v>8.5052422235023055</v>
      </c>
      <c r="I19" t="s">
        <v>15</v>
      </c>
      <c r="J19" s="3">
        <f>OCU!BP19-'ERTES y ocupación efectiva'!C19</f>
        <v>3232.3118532227245</v>
      </c>
      <c r="K19" s="3">
        <f>OCU!BQ19-'ERTES y ocupación efectiva'!D19</f>
        <v>3472.7176923586203</v>
      </c>
      <c r="L19" s="3">
        <f>OCU!BR19-'ERTES y ocupación efectiva'!E19</f>
        <v>3697.0947577764978</v>
      </c>
    </row>
    <row r="20" spans="2:12" x14ac:dyDescent="0.2">
      <c r="B20" t="s">
        <v>16</v>
      </c>
      <c r="C20" s="3">
        <v>22.978460080063304</v>
      </c>
      <c r="D20" s="3">
        <v>6.6642983671843865</v>
      </c>
      <c r="E20" s="35">
        <v>0.36912121735791081</v>
      </c>
      <c r="I20" t="s">
        <v>16</v>
      </c>
      <c r="J20" s="3">
        <f>OCU!BP20-'ERTES y ocupación efectiva'!C20</f>
        <v>590.0344929484105</v>
      </c>
      <c r="K20" s="3">
        <f>OCU!BQ20-'ERTES y ocupación efectiva'!D20</f>
        <v>623.93570163281527</v>
      </c>
      <c r="L20" s="3">
        <f>OCU!BR20-'ERTES y ocupación efectiva'!E20</f>
        <v>649.83087878264212</v>
      </c>
    </row>
    <row r="21" spans="2:12" x14ac:dyDescent="0.2">
      <c r="B21" t="s">
        <v>17</v>
      </c>
      <c r="C21" s="3">
        <v>14.464312323697806</v>
      </c>
      <c r="D21" s="3">
        <v>4.0740786389884507</v>
      </c>
      <c r="E21" s="35">
        <v>0.42921114311315928</v>
      </c>
      <c r="I21" t="s">
        <v>17</v>
      </c>
      <c r="J21" s="3">
        <f>OCU!BP21-'ERTES y ocupación efectiva'!C21</f>
        <v>284.52087895954509</v>
      </c>
      <c r="K21" s="3">
        <f>OCU!BQ21-'ERTES y ocupación efectiva'!D21</f>
        <v>297.62592136101142</v>
      </c>
      <c r="L21" s="3">
        <f>OCU!BR21-'ERTES y ocupación efectiva'!E21</f>
        <v>310.97078885688683</v>
      </c>
    </row>
    <row r="22" spans="2:12" x14ac:dyDescent="0.2">
      <c r="B22" t="s">
        <v>18</v>
      </c>
      <c r="C22" s="3">
        <v>49.387207949890616</v>
      </c>
      <c r="D22" s="3">
        <v>18.344747436280361</v>
      </c>
      <c r="E22" s="35">
        <v>1.9209018049155147</v>
      </c>
      <c r="I22" t="s">
        <v>18</v>
      </c>
      <c r="J22" s="3">
        <f>OCU!BP22-'ERTES y ocupación efectiva'!C22</f>
        <v>951.03654306456099</v>
      </c>
      <c r="K22" s="3">
        <f>OCU!BQ22-'ERTES y ocupación efectiva'!D22</f>
        <v>993.65525256371916</v>
      </c>
      <c r="L22" s="3">
        <f>OCU!BR22-'ERTES y ocupación efectiva'!E22</f>
        <v>1028.8790981950847</v>
      </c>
    </row>
    <row r="23" spans="2:12" x14ac:dyDescent="0.2">
      <c r="B23" t="s">
        <v>19</v>
      </c>
      <c r="C23" s="3">
        <v>6.8654059838011428</v>
      </c>
      <c r="D23" s="3">
        <v>2.508634498207885</v>
      </c>
      <c r="E23" s="35">
        <v>0.25931013824884791</v>
      </c>
      <c r="I23" t="s">
        <v>19</v>
      </c>
      <c r="J23" s="3">
        <f>OCU!BP23-'ERTES y ocupación efectiva'!C23</f>
        <v>128.98639084667127</v>
      </c>
      <c r="K23" s="3">
        <f>OCU!BQ23-'ERTES y ocupación efectiva'!D23</f>
        <v>135.09136550179207</v>
      </c>
      <c r="L23" s="3">
        <f>OCU!BR23-'ERTES y ocupación efectiva'!E23</f>
        <v>140.14068986175113</v>
      </c>
    </row>
    <row r="24" spans="2:12" x14ac:dyDescent="0.2">
      <c r="B24" t="s">
        <v>30</v>
      </c>
      <c r="C24" s="3">
        <v>2.3099414699995346</v>
      </c>
      <c r="D24" s="3">
        <v>1.1140557646356035</v>
      </c>
      <c r="E24" s="35">
        <v>0.20530275857654895</v>
      </c>
      <c r="I24" t="s">
        <v>30</v>
      </c>
      <c r="J24" s="3">
        <f>OCU!BP24-'ERTES y ocupación efectiva'!C24</f>
        <v>59.417939862339793</v>
      </c>
      <c r="K24" s="3">
        <f>OCU!BQ24-'ERTES y ocupación efectiva'!D24</f>
        <v>62.38594423536437</v>
      </c>
      <c r="L24" s="3">
        <f>OCU!BR24-'ERTES y ocupación efectiva'!E24</f>
        <v>63.494697241423452</v>
      </c>
    </row>
    <row r="25" spans="2:12" x14ac:dyDescent="0.2">
      <c r="B25" t="s">
        <v>25</v>
      </c>
      <c r="C25" s="3">
        <f>SUM(C7:C24)</f>
        <v>1178.6345638568869</v>
      </c>
      <c r="D25" s="3">
        <f>SUM(D7:D24)</f>
        <v>450.71752077359616</v>
      </c>
      <c r="E25" s="3">
        <f>SUM(E7:E24)</f>
        <v>45.702014368919613</v>
      </c>
      <c r="I25" t="s">
        <v>25</v>
      </c>
      <c r="J25" s="3">
        <f>SUM(J7:J24)</f>
        <v>18426.468128694243</v>
      </c>
      <c r="K25" s="3">
        <f>SUM(K7:K24)</f>
        <v>19611.782479226393</v>
      </c>
      <c r="L25" s="3">
        <f>SUM(L7:L24)</f>
        <v>20717.597985631077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BS29"/>
  <sheetViews>
    <sheetView zoomScale="125" zoomScaleNormal="125" zoomScalePageLayoutView="125" workbookViewId="0">
      <pane xSplit="11060" topLeftCell="BK1"/>
      <selection activeCell="D29" sqref="D29"/>
      <selection pane="topRight" activeCell="BL8" sqref="BL8"/>
    </sheetView>
  </sheetViews>
  <sheetFormatPr baseColWidth="10" defaultRowHeight="16" x14ac:dyDescent="0.2"/>
  <cols>
    <col min="1" max="1" width="8.1640625" customWidth="1"/>
  </cols>
  <sheetData>
    <row r="2" spans="1:71" x14ac:dyDescent="0.2">
      <c r="B2" s="10" t="s">
        <v>119</v>
      </c>
    </row>
    <row r="3" spans="1:71" x14ac:dyDescent="0.2">
      <c r="B3" s="10" t="s">
        <v>118</v>
      </c>
    </row>
    <row r="4" spans="1:71" x14ac:dyDescent="0.2">
      <c r="B4" t="s">
        <v>122</v>
      </c>
    </row>
    <row r="5" spans="1:71" x14ac:dyDescent="0.2">
      <c r="BF5" s="3"/>
      <c r="BG5" s="3"/>
      <c r="BH5" s="3"/>
      <c r="BI5" s="3"/>
      <c r="BJ5" s="3"/>
      <c r="BK5" s="3"/>
      <c r="BL5" s="3"/>
      <c r="BR5" s="5" t="s">
        <v>147</v>
      </c>
      <c r="BS5" s="5" t="s">
        <v>148</v>
      </c>
    </row>
    <row r="6" spans="1:71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f>BL6+1</f>
        <v>2017</v>
      </c>
      <c r="BN6" s="5">
        <f t="shared" ref="BN6:BS6" si="0">BM6+1</f>
        <v>2018</v>
      </c>
      <c r="BO6" s="5">
        <f t="shared" si="0"/>
        <v>2019</v>
      </c>
      <c r="BP6" s="5">
        <f t="shared" si="0"/>
        <v>2020</v>
      </c>
      <c r="BQ6" s="5">
        <f t="shared" si="0"/>
        <v>2021</v>
      </c>
      <c r="BR6" s="5">
        <f t="shared" si="0"/>
        <v>2022</v>
      </c>
      <c r="BS6" s="5">
        <f t="shared" si="0"/>
        <v>2023</v>
      </c>
    </row>
    <row r="7" spans="1:71" x14ac:dyDescent="0.2">
      <c r="B7" t="s">
        <v>3</v>
      </c>
      <c r="C7" s="3">
        <f>RAS!C7/PTAS!C7</f>
        <v>117.43502564536111</v>
      </c>
      <c r="D7" s="3">
        <f>RAS!D7/PTAS!D7</f>
        <v>130.59773953510287</v>
      </c>
      <c r="E7" s="3">
        <f>RAS!E7/PTAS!E7</f>
        <v>146.58466373368987</v>
      </c>
      <c r="F7" s="3">
        <f>RAS!F7/PTAS!F7</f>
        <v>165.21438963387948</v>
      </c>
      <c r="G7" s="3">
        <f>RAS!G7/PTAS!G7</f>
        <v>177.38263359927615</v>
      </c>
      <c r="H7" s="3">
        <f>RAS!H7/PTAS!H7</f>
        <v>187.11621095970594</v>
      </c>
      <c r="I7" s="3">
        <f>RAS!I7/PTAS!I7</f>
        <v>207.61642719641256</v>
      </c>
      <c r="J7" s="3">
        <f>RAS!J7/PTAS!J7</f>
        <v>235.78636157021123</v>
      </c>
      <c r="K7" s="3">
        <f>RAS!K7/PTAS!K7</f>
        <v>284.70916828575463</v>
      </c>
      <c r="L7" s="3">
        <f>RAS!L7/PTAS!L7</f>
        <v>320.40141457583763</v>
      </c>
      <c r="M7" s="3">
        <f>RAS!M7/PTAS!M7</f>
        <v>371.37389240925211</v>
      </c>
      <c r="N7" s="3">
        <f>RAS!N7/PTAS!N7</f>
        <v>439.94809906154774</v>
      </c>
      <c r="O7" s="3">
        <f>RAS!O7/PTAS!O7</f>
        <v>508.87523783403816</v>
      </c>
      <c r="P7" s="3">
        <f>RAS!P7/PTAS!P7</f>
        <v>557.9669007971994</v>
      </c>
      <c r="Q7" s="3">
        <f>RAS!Q7/PTAS!Q7</f>
        <v>630.93404613836378</v>
      </c>
      <c r="R7" s="3">
        <f>RAS!R7/PTAS!R7</f>
        <v>690.91285362194412</v>
      </c>
      <c r="S7" s="3">
        <f>RAS!S7/PTAS!S7</f>
        <v>781.74022259343383</v>
      </c>
      <c r="T7" s="3">
        <f>RAS!T7/PTAS!T7</f>
        <v>931.56282358390638</v>
      </c>
      <c r="U7" s="3">
        <f>RAS!U7/PTAS!U7</f>
        <v>1098.6423600619564</v>
      </c>
      <c r="V7" s="3">
        <f>RAS!V7/PTAS!V7</f>
        <v>1336.7396850706082</v>
      </c>
      <c r="W7" s="3">
        <f>RAS!W7/PTAS!W7</f>
        <v>1642.152822447059</v>
      </c>
      <c r="X7" s="3">
        <f>RAS!X7/PTAS!X7</f>
        <v>1995.6215280635536</v>
      </c>
      <c r="Y7" s="3">
        <f>RAS!Y7/PTAS!Y7</f>
        <v>2491.8028166305389</v>
      </c>
      <c r="Z7" s="3">
        <f>RAS!Z7/PTAS!Z7</f>
        <v>3118.5743711153095</v>
      </c>
      <c r="AA7" s="3">
        <f>RAS!AA7/PTAS!AA7</f>
        <v>3712.2031395584595</v>
      </c>
      <c r="AB7" s="3">
        <f>RAS!AB7/PTAS!AB7</f>
        <v>4242.2924849494875</v>
      </c>
      <c r="AC7" s="3">
        <f>RAS!AC7/PTAS!AC7</f>
        <v>4904.2268577631967</v>
      </c>
      <c r="AD7" s="3">
        <f>RAS!AD7/PTAS!AD7</f>
        <v>5655.7154172687715</v>
      </c>
      <c r="AE7" s="3">
        <f>RAS!AE7/PTAS!AE7</f>
        <v>6531.707027790063</v>
      </c>
      <c r="AF7" s="3">
        <f>RAS!AF7/PTAS!AF7</f>
        <v>7274.7972931756422</v>
      </c>
      <c r="AG7" s="3">
        <f>RAS!AG7/PTAS!AG7</f>
        <v>7961.0664579381273</v>
      </c>
      <c r="AH7" s="3">
        <f>RAS!AH7/PTAS!AH7</f>
        <v>8770.8229386513394</v>
      </c>
      <c r="AI7" s="3">
        <f>RAS!AI7/PTAS!AI7</f>
        <v>9439.9628850724712</v>
      </c>
      <c r="AJ7" s="3">
        <f>RAS!AJ7/PTAS!AJ7</f>
        <v>10216.375139891878</v>
      </c>
      <c r="AK7" s="3">
        <f>RAS!AK7/PTAS!AK7</f>
        <v>11052.475609276367</v>
      </c>
      <c r="AL7" s="3">
        <f>RAS!AL7/PTAS!AL7</f>
        <v>12261.959060455983</v>
      </c>
      <c r="AM7" s="3">
        <f>RAS!AM7/PTAS!AM7</f>
        <v>13479.712057833132</v>
      </c>
      <c r="AN7" s="3">
        <f>RAS!AN7/PTAS!AN7</f>
        <v>15131.026304300349</v>
      </c>
      <c r="AO7" s="3">
        <f>RAS!AO7/PTAS!AO7</f>
        <v>16297.919692015177</v>
      </c>
      <c r="AP7" s="3">
        <f>RAS!AP7/PTAS!AP7</f>
        <v>16987.048476404321</v>
      </c>
      <c r="AQ7" s="3">
        <f>RAS!AQ7/PTAS!AQ7</f>
        <v>17693.296371923523</v>
      </c>
      <c r="AR7" s="3">
        <f>RAS!AR7/PTAS!AR7</f>
        <v>17961.778748291545</v>
      </c>
      <c r="AS7" s="3">
        <f>RAS!AS7/PTAS!AS7</f>
        <v>18364.742095000562</v>
      </c>
      <c r="AT7" s="3">
        <f>RAS!AT7/PTAS!AT7</f>
        <v>18730.268319073348</v>
      </c>
      <c r="AU7" s="3">
        <f>RAS!AU7/PTAS!AU7</f>
        <v>19215.437565419939</v>
      </c>
      <c r="AV7" s="3">
        <f>RAS!AV7/PTAS!AV7</f>
        <v>19591.493053065566</v>
      </c>
      <c r="AW7" s="3">
        <f>RAS!AW7/PTAS!AW7</f>
        <v>20283.257363021443</v>
      </c>
      <c r="AX7" s="3">
        <f>RAS!AX7/PTAS!AX7</f>
        <v>21088.088798624358</v>
      </c>
      <c r="AY7" s="3">
        <f>RAS!AY7/PTAS!AY7</f>
        <v>21705.943793882117</v>
      </c>
      <c r="AZ7" s="3">
        <f>RAS!AZ7/PTAS!AZ7</f>
        <v>22181.723965237794</v>
      </c>
      <c r="BA7" s="3">
        <f>RAS!BA7/PTAS!BA7</f>
        <v>22775.874623608248</v>
      </c>
      <c r="BB7" s="3">
        <f>RAS!BB7/PTAS!BB7</f>
        <v>23620.975790535427</v>
      </c>
      <c r="BC7" s="3">
        <f>RAS!BC7/PTAS!BC7</f>
        <v>24680.811539087241</v>
      </c>
      <c r="BD7" s="3">
        <f>RAS!BD7/PTAS!BD7</f>
        <v>26387.624340846178</v>
      </c>
      <c r="BE7" s="3">
        <f>RAS!BE7/PTAS!BE7</f>
        <v>27556.850446869175</v>
      </c>
      <c r="BF7" s="3">
        <f>RAS!BF7/PTAS!BF7</f>
        <v>27520.320961284466</v>
      </c>
      <c r="BG7" s="3">
        <f>RAS!BG7/PTAS!BG7</f>
        <v>27886.870389219279</v>
      </c>
      <c r="BH7" s="3">
        <f>RAS!BH7/PTAS!BH7</f>
        <v>27375.618987529273</v>
      </c>
      <c r="BI7" s="3">
        <f>RAS!BI7/PTAS!BI7</f>
        <v>27284.418457851767</v>
      </c>
      <c r="BJ7" s="3">
        <f>RAS!BJ7/PTAS!BJ7</f>
        <v>26872.10285879541</v>
      </c>
      <c r="BK7" s="3">
        <f>RAS!BK7/PTAS!BK7</f>
        <v>27215.238884920851</v>
      </c>
      <c r="BL7" s="3">
        <f>RAS!BL7/PTAS!BL7</f>
        <v>27094.301935724005</v>
      </c>
      <c r="BM7" s="3">
        <f>RAS!BM7/PTAS!BM7</f>
        <v>27252.045957518447</v>
      </c>
      <c r="BN7" s="3">
        <f>RAS!BN7/PTAS!BN7</f>
        <v>27796.735198994571</v>
      </c>
      <c r="BO7" s="3">
        <f>RAS!BO7/PTAS!BO7</f>
        <v>29051.997414521164</v>
      </c>
      <c r="BP7" s="3">
        <f>RAS!BP7/PTAS!BP7</f>
        <v>31330.706988132661</v>
      </c>
      <c r="BQ7" s="3">
        <f>RAS!BQ7/PTAS!BQ7</f>
        <v>31187.836420311247</v>
      </c>
      <c r="BR7" s="3">
        <f>RAS!BR7/PTAS!BR7</f>
        <v>32483.681279820561</v>
      </c>
      <c r="BS7" s="3">
        <f>RAS!BS7/PTAS!BS7</f>
        <v>34305.007302907339</v>
      </c>
    </row>
    <row r="8" spans="1:71" x14ac:dyDescent="0.2">
      <c r="B8" t="s">
        <v>4</v>
      </c>
      <c r="C8" s="3">
        <f>RAS!C8/PTAS!C8</f>
        <v>154.89065330827469</v>
      </c>
      <c r="D8" s="3">
        <f>RAS!D8/PTAS!D8</f>
        <v>170.36063633022525</v>
      </c>
      <c r="E8" s="3">
        <f>RAS!E8/PTAS!E8</f>
        <v>189.11595306234642</v>
      </c>
      <c r="F8" s="3">
        <f>RAS!F8/PTAS!F8</f>
        <v>210.5562238337447</v>
      </c>
      <c r="G8" s="3">
        <f>RAS!G8/PTAS!G8</f>
        <v>223.31191876122463</v>
      </c>
      <c r="H8" s="3">
        <f>RAS!H8/PTAS!H8</f>
        <v>235.31095341190223</v>
      </c>
      <c r="I8" s="3">
        <f>RAS!I8/PTAS!I8</f>
        <v>260.80888170429841</v>
      </c>
      <c r="J8" s="3">
        <f>RAS!J8/PTAS!J8</f>
        <v>294.85377200458657</v>
      </c>
      <c r="K8" s="3">
        <f>RAS!K8/PTAS!K8</f>
        <v>354.41885256431556</v>
      </c>
      <c r="L8" s="3">
        <f>RAS!L8/PTAS!L8</f>
        <v>400.44863553637947</v>
      </c>
      <c r="M8" s="3">
        <f>RAS!M8/PTAS!M8</f>
        <v>466.01597847224087</v>
      </c>
      <c r="N8" s="3">
        <f>RAS!N8/PTAS!N8</f>
        <v>545.92559230858035</v>
      </c>
      <c r="O8" s="3">
        <f>RAS!O8/PTAS!O8</f>
        <v>624.43309568233167</v>
      </c>
      <c r="P8" s="3">
        <f>RAS!P8/PTAS!P8</f>
        <v>681.3459273784099</v>
      </c>
      <c r="Q8" s="3">
        <f>RAS!Q8/PTAS!Q8</f>
        <v>766.70419919412154</v>
      </c>
      <c r="R8" s="3">
        <f>RAS!R8/PTAS!R8</f>
        <v>839.85395888211337</v>
      </c>
      <c r="S8" s="3">
        <f>RAS!S8/PTAS!S8</f>
        <v>950.56014994872737</v>
      </c>
      <c r="T8" s="3">
        <f>RAS!T8/PTAS!T8</f>
        <v>1129.8127450182349</v>
      </c>
      <c r="U8" s="3">
        <f>RAS!U8/PTAS!U8</f>
        <v>1329.0088131293892</v>
      </c>
      <c r="V8" s="3">
        <f>RAS!V8/PTAS!V8</f>
        <v>1612.8954772291381</v>
      </c>
      <c r="W8" s="3">
        <f>RAS!W8/PTAS!W8</f>
        <v>1976.3362803896107</v>
      </c>
      <c r="X8" s="3">
        <f>RAS!X8/PTAS!X8</f>
        <v>2410.7457192622014</v>
      </c>
      <c r="Y8" s="3">
        <f>RAS!Y8/PTAS!Y8</f>
        <v>3021.4323883167822</v>
      </c>
      <c r="Z8" s="3">
        <f>RAS!Z8/PTAS!Z8</f>
        <v>3795.8894991979409</v>
      </c>
      <c r="AA8" s="3">
        <f>RAS!AA8/PTAS!AA8</f>
        <v>4535.7329265126436</v>
      </c>
      <c r="AB8" s="3">
        <f>RAS!AB8/PTAS!AB8</f>
        <v>5218.1828853512261</v>
      </c>
      <c r="AC8" s="3">
        <f>RAS!AC8/PTAS!AC8</f>
        <v>6072.8454658081864</v>
      </c>
      <c r="AD8" s="3">
        <f>RAS!AD8/PTAS!AD8</f>
        <v>6891.3989336262275</v>
      </c>
      <c r="AE8" s="3">
        <f>RAS!AE8/PTAS!AE8</f>
        <v>7831.4963966310834</v>
      </c>
      <c r="AF8" s="3">
        <f>RAS!AF8/PTAS!AF8</f>
        <v>8668.1094929453029</v>
      </c>
      <c r="AG8" s="3">
        <f>RAS!AG8/PTAS!AG8</f>
        <v>9426.7118862000716</v>
      </c>
      <c r="AH8" s="3">
        <f>RAS!AH8/PTAS!AH8</f>
        <v>10328.961460782304</v>
      </c>
      <c r="AI8" s="3">
        <f>RAS!AI8/PTAS!AI8</f>
        <v>11056.4063895901</v>
      </c>
      <c r="AJ8" s="3">
        <f>RAS!AJ8/PTAS!AJ8</f>
        <v>11830.823518720876</v>
      </c>
      <c r="AK8" s="3">
        <f>RAS!AK8/PTAS!AK8</f>
        <v>12654.710706010384</v>
      </c>
      <c r="AL8" s="3">
        <f>RAS!AL8/PTAS!AL8</f>
        <v>13972.417632469027</v>
      </c>
      <c r="AM8" s="3">
        <f>RAS!AM8/PTAS!AM8</f>
        <v>15179.717096474064</v>
      </c>
      <c r="AN8" s="3">
        <f>RAS!AN8/PTAS!AN8</f>
        <v>16642.709448833182</v>
      </c>
      <c r="AO8" s="3">
        <f>RAS!AO8/PTAS!AO8</f>
        <v>17879.832720054368</v>
      </c>
      <c r="AP8" s="3">
        <f>RAS!AP8/PTAS!AP8</f>
        <v>18414.763467016423</v>
      </c>
      <c r="AQ8" s="3">
        <f>RAS!AQ8/PTAS!AQ8</f>
        <v>19073.337637941884</v>
      </c>
      <c r="AR8" s="3">
        <f>RAS!AR8/PTAS!AR8</f>
        <v>20032.964755498684</v>
      </c>
      <c r="AS8" s="3">
        <f>RAS!AS8/PTAS!AS8</f>
        <v>20128.384811388551</v>
      </c>
      <c r="AT8" s="3">
        <f>RAS!AT8/PTAS!AT8</f>
        <v>20606.848097394093</v>
      </c>
      <c r="AU8" s="3">
        <f>RAS!AU8/PTAS!AU8</f>
        <v>21194.40969477185</v>
      </c>
      <c r="AV8" s="3">
        <f>RAS!AV8/PTAS!AV8</f>
        <v>21651.890443190059</v>
      </c>
      <c r="AW8" s="3">
        <f>RAS!AW8/PTAS!AW8</f>
        <v>22475.632139050234</v>
      </c>
      <c r="AX8" s="3">
        <f>RAS!AX8/PTAS!AX8</f>
        <v>23288.847519652118</v>
      </c>
      <c r="AY8" s="3">
        <f>RAS!AY8/PTAS!AY8</f>
        <v>24111.872074805982</v>
      </c>
      <c r="AZ8" s="3">
        <f>RAS!AZ8/PTAS!AZ8</f>
        <v>24626.237304147169</v>
      </c>
      <c r="BA8" s="3">
        <f>RAS!BA8/PTAS!BA8</f>
        <v>25253.207098617957</v>
      </c>
      <c r="BB8" s="3">
        <f>RAS!BB8/PTAS!BB8</f>
        <v>26123.831013286905</v>
      </c>
      <c r="BC8" s="3">
        <f>RAS!BC8/PTAS!BC8</f>
        <v>27334.470957943839</v>
      </c>
      <c r="BD8" s="3">
        <f>RAS!BD8/PTAS!BD8</f>
        <v>29053.406972721987</v>
      </c>
      <c r="BE8" s="3">
        <f>RAS!BE8/PTAS!BE8</f>
        <v>30023.485869491964</v>
      </c>
      <c r="BF8" s="3">
        <f>RAS!BF8/PTAS!BF8</f>
        <v>30350.489485369661</v>
      </c>
      <c r="BG8" s="3">
        <f>RAS!BG8/PTAS!BG8</f>
        <v>30498.228231930305</v>
      </c>
      <c r="BH8" s="3">
        <f>RAS!BH8/PTAS!BH8</f>
        <v>29742.862455435192</v>
      </c>
      <c r="BI8" s="3">
        <f>RAS!BI8/PTAS!BI8</f>
        <v>29868.371663941791</v>
      </c>
      <c r="BJ8" s="3">
        <f>RAS!BJ8/PTAS!BJ8</f>
        <v>29650.497535637947</v>
      </c>
      <c r="BK8" s="3">
        <f>RAS!BK8/PTAS!BK8</f>
        <v>29883.867561542414</v>
      </c>
      <c r="BL8" s="3">
        <f>RAS!BL8/PTAS!BL8</f>
        <v>29670.130709980283</v>
      </c>
      <c r="BM8" s="3">
        <f>RAS!BM8/PTAS!BM8</f>
        <v>30045.829778683794</v>
      </c>
      <c r="BN8" s="3">
        <f>RAS!BN8/PTAS!BN8</f>
        <v>30449.994801277033</v>
      </c>
      <c r="BO8" s="3">
        <f>RAS!BO8/PTAS!BO8</f>
        <v>31593.027534680339</v>
      </c>
      <c r="BP8" s="3">
        <f>RAS!BP8/PTAS!BP8</f>
        <v>34507.318451608742</v>
      </c>
      <c r="BQ8" s="3">
        <f>RAS!BQ8/PTAS!BQ8</f>
        <v>34100.641586507583</v>
      </c>
      <c r="BR8" s="3">
        <f>RAS!BR8/PTAS!BR8</f>
        <v>35482.585607288522</v>
      </c>
      <c r="BS8" s="3">
        <f>RAS!BS8/PTAS!BS8</f>
        <v>37831.965253713599</v>
      </c>
    </row>
    <row r="9" spans="1:71" x14ac:dyDescent="0.2">
      <c r="B9" t="s">
        <v>5</v>
      </c>
      <c r="C9" s="3">
        <f>RAS!C9/PTAS!C9</f>
        <v>192.32625126595951</v>
      </c>
      <c r="D9" s="3">
        <f>RAS!D9/PTAS!D9</f>
        <v>207.80516772073176</v>
      </c>
      <c r="E9" s="3">
        <f>RAS!E9/PTAS!E9</f>
        <v>226.61470125528743</v>
      </c>
      <c r="F9" s="3">
        <f>RAS!F9/PTAS!F9</f>
        <v>251.43816609040888</v>
      </c>
      <c r="G9" s="3">
        <f>RAS!G9/PTAS!G9</f>
        <v>265.7523891147834</v>
      </c>
      <c r="H9" s="3">
        <f>RAS!H9/PTAS!H9</f>
        <v>278.55466991788245</v>
      </c>
      <c r="I9" s="3">
        <f>RAS!I9/PTAS!I9</f>
        <v>307.1089708189416</v>
      </c>
      <c r="J9" s="3">
        <f>RAS!J9/PTAS!J9</f>
        <v>346.43230108711026</v>
      </c>
      <c r="K9" s="3">
        <f>RAS!K9/PTAS!K9</f>
        <v>415.49776462981566</v>
      </c>
      <c r="L9" s="3">
        <f>RAS!L9/PTAS!L9</f>
        <v>469.52188067057148</v>
      </c>
      <c r="M9" s="3">
        <f>RAS!M9/PTAS!M9</f>
        <v>546.46881452934372</v>
      </c>
      <c r="N9" s="3">
        <f>RAS!N9/PTAS!N9</f>
        <v>637.46135475148253</v>
      </c>
      <c r="O9" s="3">
        <f>RAS!O9/PTAS!O9</f>
        <v>726.0396405276191</v>
      </c>
      <c r="P9" s="3">
        <f>RAS!P9/PTAS!P9</f>
        <v>787.44926005366142</v>
      </c>
      <c r="Q9" s="3">
        <f>RAS!Q9/PTAS!Q9</f>
        <v>880.76725771618021</v>
      </c>
      <c r="R9" s="3">
        <f>RAS!R9/PTAS!R9</f>
        <v>959.10608964109235</v>
      </c>
      <c r="S9" s="3">
        <f>RAS!S9/PTAS!S9</f>
        <v>1079.1197285109356</v>
      </c>
      <c r="T9" s="3">
        <f>RAS!T9/PTAS!T9</f>
        <v>1271.3071636224506</v>
      </c>
      <c r="U9" s="3">
        <f>RAS!U9/PTAS!U9</f>
        <v>1482.2556801711612</v>
      </c>
      <c r="V9" s="3">
        <f>RAS!V9/PTAS!V9</f>
        <v>1796.3738308036461</v>
      </c>
      <c r="W9" s="3">
        <f>RAS!W9/PTAS!W9</f>
        <v>2198.0795408583208</v>
      </c>
      <c r="X9" s="3">
        <f>RAS!X9/PTAS!X9</f>
        <v>2656.3651807060796</v>
      </c>
      <c r="Y9" s="3">
        <f>RAS!Y9/PTAS!Y9</f>
        <v>3298.3704400781903</v>
      </c>
      <c r="Z9" s="3">
        <f>RAS!Z9/PTAS!Z9</f>
        <v>4124.3681182292421</v>
      </c>
      <c r="AA9" s="3">
        <f>RAS!AA9/PTAS!AA9</f>
        <v>4905.0615812372298</v>
      </c>
      <c r="AB9" s="3">
        <f>RAS!AB9/PTAS!AB9</f>
        <v>5627.0651977417283</v>
      </c>
      <c r="AC9" s="3">
        <f>RAS!AC9/PTAS!AC9</f>
        <v>6530.0384772995712</v>
      </c>
      <c r="AD9" s="3">
        <f>RAS!AD9/PTAS!AD9</f>
        <v>7425.5441484109851</v>
      </c>
      <c r="AE9" s="3">
        <f>RAS!AE9/PTAS!AE9</f>
        <v>8455.85471112302</v>
      </c>
      <c r="AF9" s="3">
        <f>RAS!AF9/PTAS!AF9</f>
        <v>9355.4938961289299</v>
      </c>
      <c r="AG9" s="3">
        <f>RAS!AG9/PTAS!AG9</f>
        <v>10170.11350502584</v>
      </c>
      <c r="AH9" s="3">
        <f>RAS!AH9/PTAS!AH9</f>
        <v>11031.119849260107</v>
      </c>
      <c r="AI9" s="3">
        <f>RAS!AI9/PTAS!AI9</f>
        <v>11688.722296384924</v>
      </c>
      <c r="AJ9" s="3">
        <f>RAS!AJ9/PTAS!AJ9</f>
        <v>12423.270394921901</v>
      </c>
      <c r="AK9" s="3">
        <f>RAS!AK9/PTAS!AK9</f>
        <v>13198.747992736124</v>
      </c>
      <c r="AL9" s="3">
        <f>RAS!AL9/PTAS!AL9</f>
        <v>14461.310998844834</v>
      </c>
      <c r="AM9" s="3">
        <f>RAS!AM9/PTAS!AM9</f>
        <v>15891.190076388475</v>
      </c>
      <c r="AN9" s="3">
        <f>RAS!AN9/PTAS!AN9</f>
        <v>17855.059476986116</v>
      </c>
      <c r="AO9" s="3">
        <f>RAS!AO9/PTAS!AO9</f>
        <v>18682.84797041928</v>
      </c>
      <c r="AP9" s="3">
        <f>RAS!AP9/PTAS!AP9</f>
        <v>19334.128090311879</v>
      </c>
      <c r="AQ9" s="3">
        <f>RAS!AQ9/PTAS!AQ9</f>
        <v>19483.491851621544</v>
      </c>
      <c r="AR9" s="3">
        <f>RAS!AR9/PTAS!AR9</f>
        <v>19988.890426555477</v>
      </c>
      <c r="AS9" s="3">
        <f>RAS!AS9/PTAS!AS9</f>
        <v>20391.051623150594</v>
      </c>
      <c r="AT9" s="3">
        <f>RAS!AT9/PTAS!AT9</f>
        <v>21038.58791022392</v>
      </c>
      <c r="AU9" s="3">
        <f>RAS!AU9/PTAS!AU9</f>
        <v>21192.254718886794</v>
      </c>
      <c r="AV9" s="3">
        <f>RAS!AV9/PTAS!AV9</f>
        <v>21616.351991094958</v>
      </c>
      <c r="AW9" s="3">
        <f>RAS!AW9/PTAS!AW9</f>
        <v>22595.359340688112</v>
      </c>
      <c r="AX9" s="3">
        <f>RAS!AX9/PTAS!AX9</f>
        <v>23614.883783392375</v>
      </c>
      <c r="AY9" s="3">
        <f>RAS!AY9/PTAS!AY9</f>
        <v>24205.095522589574</v>
      </c>
      <c r="AZ9" s="3">
        <f>RAS!AZ9/PTAS!AZ9</f>
        <v>24993.645676465523</v>
      </c>
      <c r="BA9" s="3">
        <f>RAS!BA9/PTAS!BA9</f>
        <v>25731.898031062974</v>
      </c>
      <c r="BB9" s="3">
        <f>RAS!BB9/PTAS!BB9</f>
        <v>26739.547913990278</v>
      </c>
      <c r="BC9" s="3">
        <f>RAS!BC9/PTAS!BC9</f>
        <v>27998.920302807168</v>
      </c>
      <c r="BD9" s="3">
        <f>RAS!BD9/PTAS!BD9</f>
        <v>29411.580936497823</v>
      </c>
      <c r="BE9" s="3">
        <f>RAS!BE9/PTAS!BE9</f>
        <v>30234.292883928938</v>
      </c>
      <c r="BF9" s="3">
        <f>RAS!BF9/PTAS!BF9</f>
        <v>30979.640324548982</v>
      </c>
      <c r="BG9" s="3">
        <f>RAS!BG9/PTAS!BG9</f>
        <v>30723.271793047483</v>
      </c>
      <c r="BH9" s="3">
        <f>RAS!BH9/PTAS!BH9</f>
        <v>30212.316297287111</v>
      </c>
      <c r="BI9" s="3">
        <f>RAS!BI9/PTAS!BI9</f>
        <v>30087.530969492163</v>
      </c>
      <c r="BJ9" s="3">
        <f>RAS!BJ9/PTAS!BJ9</f>
        <v>30154.888184846757</v>
      </c>
      <c r="BK9" s="3">
        <f>RAS!BK9/PTAS!BK9</f>
        <v>30113.142044784716</v>
      </c>
      <c r="BL9" s="3">
        <f>RAS!BL9/PTAS!BL9</f>
        <v>30186.061393202683</v>
      </c>
      <c r="BM9" s="3">
        <f>RAS!BM9/PTAS!BM9</f>
        <v>30453.33149545468</v>
      </c>
      <c r="BN9" s="3">
        <f>RAS!BN9/PTAS!BN9</f>
        <v>30576.895383934814</v>
      </c>
      <c r="BO9" s="3">
        <f>RAS!BO9/PTAS!BO9</f>
        <v>31687.628477850369</v>
      </c>
      <c r="BP9" s="3">
        <f>RAS!BP9/PTAS!BP9</f>
        <v>34266.633124333785</v>
      </c>
      <c r="BQ9" s="3">
        <f>RAS!BQ9/PTAS!BQ9</f>
        <v>33936.676351528775</v>
      </c>
      <c r="BR9" s="3">
        <f>RAS!BR9/PTAS!BR9</f>
        <v>35185.036680173747</v>
      </c>
      <c r="BS9" s="3">
        <f>RAS!BS9/PTAS!BS9</f>
        <v>37623.94699029989</v>
      </c>
    </row>
    <row r="10" spans="1:71" x14ac:dyDescent="0.2">
      <c r="B10" t="s">
        <v>6</v>
      </c>
      <c r="C10" s="3">
        <f>RAS!C10/PTAS!C10</f>
        <v>144.55055710869385</v>
      </c>
      <c r="D10" s="3">
        <f>RAS!D10/PTAS!D10</f>
        <v>158.38778016246152</v>
      </c>
      <c r="E10" s="3">
        <f>RAS!E10/PTAS!E10</f>
        <v>175.16177476486297</v>
      </c>
      <c r="F10" s="3">
        <f>RAS!F10/PTAS!F10</f>
        <v>195.40312008325094</v>
      </c>
      <c r="G10" s="3">
        <f>RAS!G10/PTAS!G10</f>
        <v>207.64839493510027</v>
      </c>
      <c r="H10" s="3">
        <f>RAS!H10/PTAS!H10</f>
        <v>217.87643400621673</v>
      </c>
      <c r="I10" s="3">
        <f>RAS!I10/PTAS!I10</f>
        <v>240.46014751006967</v>
      </c>
      <c r="J10" s="3">
        <f>RAS!J10/PTAS!J10</f>
        <v>271.24882401746066</v>
      </c>
      <c r="K10" s="3">
        <f>RAS!K10/PTAS!K10</f>
        <v>325.32675965007394</v>
      </c>
      <c r="L10" s="3">
        <f>RAS!L10/PTAS!L10</f>
        <v>364.11026179034968</v>
      </c>
      <c r="M10" s="3">
        <f>RAS!M10/PTAS!M10</f>
        <v>419.7315262037605</v>
      </c>
      <c r="N10" s="3">
        <f>RAS!N10/PTAS!N10</f>
        <v>492.40829842282255</v>
      </c>
      <c r="O10" s="3">
        <f>RAS!O10/PTAS!O10</f>
        <v>564.02809048212259</v>
      </c>
      <c r="P10" s="3">
        <f>RAS!P10/PTAS!P10</f>
        <v>611.2155067087225</v>
      </c>
      <c r="Q10" s="3">
        <f>RAS!Q10/PTAS!Q10</f>
        <v>683.0751248930485</v>
      </c>
      <c r="R10" s="3">
        <f>RAS!R10/PTAS!R10</f>
        <v>751.39124554315845</v>
      </c>
      <c r="S10" s="3">
        <f>RAS!S10/PTAS!S10</f>
        <v>854.01607254636292</v>
      </c>
      <c r="T10" s="3">
        <f>RAS!T10/PTAS!T10</f>
        <v>1021.5981215475576</v>
      </c>
      <c r="U10" s="3">
        <f>RAS!U10/PTAS!U10</f>
        <v>1209.4595763610782</v>
      </c>
      <c r="V10" s="3">
        <f>RAS!V10/PTAS!V10</f>
        <v>1468.9598718322466</v>
      </c>
      <c r="W10" s="3">
        <f>RAS!W10/PTAS!W10</f>
        <v>1801.3905075966493</v>
      </c>
      <c r="X10" s="3">
        <f>RAS!X10/PTAS!X10</f>
        <v>2218.1580382202051</v>
      </c>
      <c r="Y10" s="3">
        <f>RAS!Y10/PTAS!Y10</f>
        <v>2806.4130099783456</v>
      </c>
      <c r="Z10" s="3">
        <f>RAS!Z10/PTAS!Z10</f>
        <v>3562.5157659969705</v>
      </c>
      <c r="AA10" s="3">
        <f>RAS!AA10/PTAS!AA10</f>
        <v>4301.2960682494449</v>
      </c>
      <c r="AB10" s="3">
        <f>RAS!AB10/PTAS!AB10</f>
        <v>4929.3844634163888</v>
      </c>
      <c r="AC10" s="3">
        <f>RAS!AC10/PTAS!AC10</f>
        <v>5714.6793688566804</v>
      </c>
      <c r="AD10" s="3">
        <f>RAS!AD10/PTAS!AD10</f>
        <v>6609.8796768205793</v>
      </c>
      <c r="AE10" s="3">
        <f>RAS!AE10/PTAS!AE10</f>
        <v>7656.3688674883242</v>
      </c>
      <c r="AF10" s="3">
        <f>RAS!AF10/PTAS!AF10</f>
        <v>8570.2388805417741</v>
      </c>
      <c r="AG10" s="3">
        <f>RAS!AG10/PTAS!AG10</f>
        <v>9425.9564603002291</v>
      </c>
      <c r="AH10" s="3">
        <f>RAS!AH10/PTAS!AH10</f>
        <v>10528.576419560486</v>
      </c>
      <c r="AI10" s="3">
        <f>RAS!AI10/PTAS!AI10</f>
        <v>11488.992065699227</v>
      </c>
      <c r="AJ10" s="3">
        <f>RAS!AJ10/PTAS!AJ10</f>
        <v>12441.288028707184</v>
      </c>
      <c r="AK10" s="3">
        <f>RAS!AK10/PTAS!AK10</f>
        <v>13467.69344187392</v>
      </c>
      <c r="AL10" s="3">
        <f>RAS!AL10/PTAS!AL10</f>
        <v>14636.674708401521</v>
      </c>
      <c r="AM10" s="3">
        <f>RAS!AM10/PTAS!AM10</f>
        <v>15984.231823851693</v>
      </c>
      <c r="AN10" s="3">
        <f>RAS!AN10/PTAS!AN10</f>
        <v>17713.907910180729</v>
      </c>
      <c r="AO10" s="3">
        <f>RAS!AO10/PTAS!AO10</f>
        <v>18415.31651528375</v>
      </c>
      <c r="AP10" s="3">
        <f>RAS!AP10/PTAS!AP10</f>
        <v>19061.580624426282</v>
      </c>
      <c r="AQ10" s="3">
        <f>RAS!AQ10/PTAS!AQ10</f>
        <v>19597.464214744985</v>
      </c>
      <c r="AR10" s="3">
        <f>RAS!AR10/PTAS!AR10</f>
        <v>20235.894665324115</v>
      </c>
      <c r="AS10" s="3">
        <f>RAS!AS10/PTAS!AS10</f>
        <v>20465.805469074916</v>
      </c>
      <c r="AT10" s="3">
        <f>RAS!AT10/PTAS!AT10</f>
        <v>20483.283465368073</v>
      </c>
      <c r="AU10" s="3">
        <f>RAS!AU10/PTAS!AU10</f>
        <v>20585.971157416214</v>
      </c>
      <c r="AV10" s="3">
        <f>RAS!AV10/PTAS!AV10</f>
        <v>20608.72754760211</v>
      </c>
      <c r="AW10" s="3">
        <f>RAS!AW10/PTAS!AW10</f>
        <v>21529.805763082859</v>
      </c>
      <c r="AX10" s="3">
        <f>RAS!AX10/PTAS!AX10</f>
        <v>22983.480369403929</v>
      </c>
      <c r="AY10" s="3">
        <f>RAS!AY10/PTAS!AY10</f>
        <v>23514.741280800885</v>
      </c>
      <c r="AZ10" s="3">
        <f>RAS!AZ10/PTAS!AZ10</f>
        <v>24678.088118949716</v>
      </c>
      <c r="BA10" s="3">
        <f>RAS!BA10/PTAS!BA10</f>
        <v>24917.192757671928</v>
      </c>
      <c r="BB10" s="3">
        <f>RAS!BB10/PTAS!BB10</f>
        <v>25420.979456868048</v>
      </c>
      <c r="BC10" s="3">
        <f>RAS!BC10/PTAS!BC10</f>
        <v>26176.548846598529</v>
      </c>
      <c r="BD10" s="3">
        <f>RAS!BD10/PTAS!BD10</f>
        <v>27765.547571554423</v>
      </c>
      <c r="BE10" s="3">
        <f>RAS!BE10/PTAS!BE10</f>
        <v>28572.642176191897</v>
      </c>
      <c r="BF10" s="3">
        <f>RAS!BF10/PTAS!BF10</f>
        <v>29064.951686490633</v>
      </c>
      <c r="BG10" s="3">
        <f>RAS!BG10/PTAS!BG10</f>
        <v>29467.365358584237</v>
      </c>
      <c r="BH10" s="3">
        <f>RAS!BH10/PTAS!BH10</f>
        <v>28685.760593504179</v>
      </c>
      <c r="BI10" s="3">
        <f>RAS!BI10/PTAS!BI10</f>
        <v>29287.901945849462</v>
      </c>
      <c r="BJ10" s="3">
        <f>RAS!BJ10/PTAS!BJ10</f>
        <v>29161.385305447493</v>
      </c>
      <c r="BK10" s="3">
        <f>RAS!BK10/PTAS!BK10</f>
        <v>30078.151162118833</v>
      </c>
      <c r="BL10" s="3">
        <f>RAS!BL10/PTAS!BL10</f>
        <v>30362.726525703831</v>
      </c>
      <c r="BM10" s="3">
        <f>RAS!BM10/PTAS!BM10</f>
        <v>30785.935477841085</v>
      </c>
      <c r="BN10" s="3">
        <f>RAS!BN10/PTAS!BN10</f>
        <v>31759.885182223854</v>
      </c>
      <c r="BO10" s="3">
        <f>RAS!BO10/PTAS!BO10</f>
        <v>32533.209632925067</v>
      </c>
      <c r="BP10" s="3">
        <f>RAS!BP10/PTAS!BP10</f>
        <v>33242.073301301491</v>
      </c>
      <c r="BQ10" s="3">
        <f>RAS!BQ10/PTAS!BQ10</f>
        <v>33234.534288004594</v>
      </c>
      <c r="BR10" s="3">
        <f>RAS!BR10/PTAS!BR10</f>
        <v>35748.045196539817</v>
      </c>
      <c r="BS10" s="3">
        <f>RAS!BS10/PTAS!BS10</f>
        <v>38777.054095650943</v>
      </c>
    </row>
    <row r="11" spans="1:71" x14ac:dyDescent="0.2">
      <c r="B11" t="s">
        <v>7</v>
      </c>
      <c r="C11" s="3">
        <f>RAS!C11/PTAS!C11</f>
        <v>125.83896615543698</v>
      </c>
      <c r="D11" s="3">
        <f>RAS!D11/PTAS!D11</f>
        <v>141.99517289817305</v>
      </c>
      <c r="E11" s="3">
        <f>RAS!E11/PTAS!E11</f>
        <v>161.71394489308958</v>
      </c>
      <c r="F11" s="3">
        <f>RAS!F11/PTAS!F11</f>
        <v>183.14995616799163</v>
      </c>
      <c r="G11" s="3">
        <f>RAS!G11/PTAS!G11</f>
        <v>197.59262766872558</v>
      </c>
      <c r="H11" s="3">
        <f>RAS!H11/PTAS!H11</f>
        <v>205.59927969974729</v>
      </c>
      <c r="I11" s="3">
        <f>RAS!I11/PTAS!I11</f>
        <v>225.02107811667148</v>
      </c>
      <c r="J11" s="3">
        <f>RAS!J11/PTAS!J11</f>
        <v>256.70660035771323</v>
      </c>
      <c r="K11" s="3">
        <f>RAS!K11/PTAS!K11</f>
        <v>311.3705735593025</v>
      </c>
      <c r="L11" s="3">
        <f>RAS!L11/PTAS!L11</f>
        <v>353.26709129931641</v>
      </c>
      <c r="M11" s="3">
        <f>RAS!M11/PTAS!M11</f>
        <v>412.81341030580273</v>
      </c>
      <c r="N11" s="3">
        <f>RAS!N11/PTAS!N11</f>
        <v>489.38024250271741</v>
      </c>
      <c r="O11" s="3">
        <f>RAS!O11/PTAS!O11</f>
        <v>566.44799281530049</v>
      </c>
      <c r="P11" s="3">
        <f>RAS!P11/PTAS!P11</f>
        <v>623.75434450139198</v>
      </c>
      <c r="Q11" s="3">
        <f>RAS!Q11/PTAS!Q11</f>
        <v>708.34835001048918</v>
      </c>
      <c r="R11" s="3">
        <f>RAS!R11/PTAS!R11</f>
        <v>777.99016417356779</v>
      </c>
      <c r="S11" s="3">
        <f>RAS!S11/PTAS!S11</f>
        <v>882.8821943827046</v>
      </c>
      <c r="T11" s="3">
        <f>RAS!T11/PTAS!T11</f>
        <v>1057.0227455679858</v>
      </c>
      <c r="U11" s="3">
        <f>RAS!U11/PTAS!U11</f>
        <v>1252.455184581841</v>
      </c>
      <c r="V11" s="3">
        <f>RAS!V11/PTAS!V11</f>
        <v>1515.7142872849709</v>
      </c>
      <c r="W11" s="3">
        <f>RAS!W11/PTAS!W11</f>
        <v>1852.0417557587823</v>
      </c>
      <c r="X11" s="3">
        <f>RAS!X11/PTAS!X11</f>
        <v>2260.2425127002643</v>
      </c>
      <c r="Y11" s="3">
        <f>RAS!Y11/PTAS!Y11</f>
        <v>2834.2133855724819</v>
      </c>
      <c r="Z11" s="3">
        <f>RAS!Z11/PTAS!Z11</f>
        <v>3599.5867572817997</v>
      </c>
      <c r="AA11" s="3">
        <f>RAS!AA11/PTAS!AA11</f>
        <v>4348.191362996291</v>
      </c>
      <c r="AB11" s="3">
        <f>RAS!AB11/PTAS!AB11</f>
        <v>4984.764413482776</v>
      </c>
      <c r="AC11" s="3">
        <f>RAS!AC11/PTAS!AC11</f>
        <v>5780.7582402251328</v>
      </c>
      <c r="AD11" s="3">
        <f>RAS!AD11/PTAS!AD11</f>
        <v>6591.994781916922</v>
      </c>
      <c r="AE11" s="3">
        <f>RAS!AE11/PTAS!AE11</f>
        <v>7527.9136162700679</v>
      </c>
      <c r="AF11" s="3">
        <f>RAS!AF11/PTAS!AF11</f>
        <v>8386.058648208229</v>
      </c>
      <c r="AG11" s="3">
        <f>RAS!AG11/PTAS!AG11</f>
        <v>9179.127899557232</v>
      </c>
      <c r="AH11" s="3">
        <f>RAS!AH11/PTAS!AH11</f>
        <v>10145.492713498272</v>
      </c>
      <c r="AI11" s="3">
        <f>RAS!AI11/PTAS!AI11</f>
        <v>10954.950731730951</v>
      </c>
      <c r="AJ11" s="3">
        <f>RAS!AJ11/PTAS!AJ11</f>
        <v>11846.561739799952</v>
      </c>
      <c r="AK11" s="3">
        <f>RAS!AK11/PTAS!AK11</f>
        <v>12806.068487962237</v>
      </c>
      <c r="AL11" s="3">
        <f>RAS!AL11/PTAS!AL11</f>
        <v>13878.318452588423</v>
      </c>
      <c r="AM11" s="3">
        <f>RAS!AM11/PTAS!AM11</f>
        <v>15357.030846077647</v>
      </c>
      <c r="AN11" s="3">
        <f>RAS!AN11/PTAS!AN11</f>
        <v>16989.965324504185</v>
      </c>
      <c r="AO11" s="3">
        <f>RAS!AO11/PTAS!AO11</f>
        <v>17626.652976370915</v>
      </c>
      <c r="AP11" s="3">
        <f>RAS!AP11/PTAS!AP11</f>
        <v>17695.23900209499</v>
      </c>
      <c r="AQ11" s="3">
        <f>RAS!AQ11/PTAS!AQ11</f>
        <v>19203.110188594703</v>
      </c>
      <c r="AR11" s="3">
        <f>RAS!AR11/PTAS!AR11</f>
        <v>19908.14170553708</v>
      </c>
      <c r="AS11" s="3">
        <f>RAS!AS11/PTAS!AS11</f>
        <v>20057.059937291306</v>
      </c>
      <c r="AT11" s="3">
        <f>RAS!AT11/PTAS!AT11</f>
        <v>20185.239406870263</v>
      </c>
      <c r="AU11" s="3">
        <f>RAS!AU11/PTAS!AU11</f>
        <v>20238.378410070254</v>
      </c>
      <c r="AV11" s="3">
        <f>RAS!AV11/PTAS!AV11</f>
        <v>20541.728089679495</v>
      </c>
      <c r="AW11" s="3">
        <f>RAS!AW11/PTAS!AW11</f>
        <v>21362.206969258426</v>
      </c>
      <c r="AX11" s="3">
        <f>RAS!AX11/PTAS!AX11</f>
        <v>22738.398665307697</v>
      </c>
      <c r="AY11" s="3">
        <f>RAS!AY11/PTAS!AY11</f>
        <v>23329.405731965759</v>
      </c>
      <c r="AZ11" s="3">
        <f>RAS!AZ11/PTAS!AZ11</f>
        <v>23480.783138081621</v>
      </c>
      <c r="BA11" s="3">
        <f>RAS!BA11/PTAS!BA11</f>
        <v>24170.045256513607</v>
      </c>
      <c r="BB11" s="3">
        <f>RAS!BB11/PTAS!BB11</f>
        <v>24499.236693758845</v>
      </c>
      <c r="BC11" s="3">
        <f>RAS!BC11/PTAS!BC11</f>
        <v>25418.99694511811</v>
      </c>
      <c r="BD11" s="3">
        <f>RAS!BD11/PTAS!BD11</f>
        <v>27286.174516376486</v>
      </c>
      <c r="BE11" s="3">
        <f>RAS!BE11/PTAS!BE11</f>
        <v>28283.837724081342</v>
      </c>
      <c r="BF11" s="3">
        <f>RAS!BF11/PTAS!BF11</f>
        <v>28321.691257067712</v>
      </c>
      <c r="BG11" s="3">
        <f>RAS!BG11/PTAS!BG11</f>
        <v>28620.509474253886</v>
      </c>
      <c r="BH11" s="3">
        <f>RAS!BH11/PTAS!BH11</f>
        <v>28075.188984344139</v>
      </c>
      <c r="BI11" s="3">
        <f>RAS!BI11/PTAS!BI11</f>
        <v>28138.943526587624</v>
      </c>
      <c r="BJ11" s="3">
        <f>RAS!BJ11/PTAS!BJ11</f>
        <v>28125.732971050773</v>
      </c>
      <c r="BK11" s="3">
        <f>RAS!BK11/PTAS!BK11</f>
        <v>28336.817003911125</v>
      </c>
      <c r="BL11" s="3">
        <f>RAS!BL11/PTAS!BL11</f>
        <v>28144.448375592478</v>
      </c>
      <c r="BM11" s="3">
        <f>RAS!BM11/PTAS!BM11</f>
        <v>28380.48359277449</v>
      </c>
      <c r="BN11" s="3">
        <f>RAS!BN11/PTAS!BN11</f>
        <v>28808.925717794886</v>
      </c>
      <c r="BO11" s="3">
        <f>RAS!BO11/PTAS!BO11</f>
        <v>29679.460402061195</v>
      </c>
      <c r="BP11" s="3">
        <f>RAS!BP11/PTAS!BP11</f>
        <v>31231.057168237738</v>
      </c>
      <c r="BQ11" s="3">
        <f>RAS!BQ11/PTAS!BQ11</f>
        <v>30802.486829353868</v>
      </c>
      <c r="BR11" s="3">
        <f>RAS!BR11/PTAS!BR11</f>
        <v>32588.39542974516</v>
      </c>
      <c r="BS11" s="3">
        <f>RAS!BS11/PTAS!BS11</f>
        <v>34257.061052655459</v>
      </c>
    </row>
    <row r="12" spans="1:71" x14ac:dyDescent="0.2">
      <c r="B12" t="s">
        <v>8</v>
      </c>
      <c r="C12" s="3">
        <f>RAS!C12/PTAS!C12</f>
        <v>168.62547895970977</v>
      </c>
      <c r="D12" s="3">
        <f>RAS!D12/PTAS!D12</f>
        <v>182.65007817561977</v>
      </c>
      <c r="E12" s="3">
        <f>RAS!E12/PTAS!E12</f>
        <v>199.67830012443122</v>
      </c>
      <c r="F12" s="3">
        <f>RAS!F12/PTAS!F12</f>
        <v>221.8123227787963</v>
      </c>
      <c r="G12" s="3">
        <f>RAS!G12/PTAS!G12</f>
        <v>234.71657782595275</v>
      </c>
      <c r="H12" s="3">
        <f>RAS!H12/PTAS!H12</f>
        <v>244.84085037125826</v>
      </c>
      <c r="I12" s="3">
        <f>RAS!I12/PTAS!I12</f>
        <v>268.64161550503769</v>
      </c>
      <c r="J12" s="3">
        <f>RAS!J12/PTAS!J12</f>
        <v>303.53380818148901</v>
      </c>
      <c r="K12" s="3">
        <f>RAS!K12/PTAS!K12</f>
        <v>364.64130899665474</v>
      </c>
      <c r="L12" s="3">
        <f>RAS!L12/PTAS!L12</f>
        <v>413.79673131042961</v>
      </c>
      <c r="M12" s="3">
        <f>RAS!M12/PTAS!M12</f>
        <v>483.65013350582626</v>
      </c>
      <c r="N12" s="3">
        <f>RAS!N12/PTAS!N12</f>
        <v>567.07474624120437</v>
      </c>
      <c r="O12" s="3">
        <f>RAS!O12/PTAS!O12</f>
        <v>649.18437643981861</v>
      </c>
      <c r="P12" s="3">
        <f>RAS!P12/PTAS!P12</f>
        <v>712.48773436742033</v>
      </c>
      <c r="Q12" s="3">
        <f>RAS!Q12/PTAS!Q12</f>
        <v>806.42491784793344</v>
      </c>
      <c r="R12" s="3">
        <f>RAS!R12/PTAS!R12</f>
        <v>880.73100898559892</v>
      </c>
      <c r="S12" s="3">
        <f>RAS!S12/PTAS!S12</f>
        <v>993.85068378267101</v>
      </c>
      <c r="T12" s="3">
        <f>RAS!T12/PTAS!T12</f>
        <v>1171.7477712252228</v>
      </c>
      <c r="U12" s="3">
        <f>RAS!U12/PTAS!U12</f>
        <v>1367.225206046624</v>
      </c>
      <c r="V12" s="3">
        <f>RAS!V12/PTAS!V12</f>
        <v>1658.4952286469397</v>
      </c>
      <c r="W12" s="3">
        <f>RAS!W12/PTAS!W12</f>
        <v>2031.2473610535576</v>
      </c>
      <c r="X12" s="3">
        <f>RAS!X12/PTAS!X12</f>
        <v>2432.5691595278231</v>
      </c>
      <c r="Y12" s="3">
        <f>RAS!Y12/PTAS!Y12</f>
        <v>2993.2044488907727</v>
      </c>
      <c r="Z12" s="3">
        <f>RAS!Z12/PTAS!Z12</f>
        <v>3751.5786585091118</v>
      </c>
      <c r="AA12" s="3">
        <f>RAS!AA12/PTAS!AA12</f>
        <v>4472.2135967799286</v>
      </c>
      <c r="AB12" s="3">
        <f>RAS!AB12/PTAS!AB12</f>
        <v>5135.630220415409</v>
      </c>
      <c r="AC12" s="3">
        <f>RAS!AC12/PTAS!AC12</f>
        <v>5965.7256843551249</v>
      </c>
      <c r="AD12" s="3">
        <f>RAS!AD12/PTAS!AD12</f>
        <v>6743.4911803573987</v>
      </c>
      <c r="AE12" s="3">
        <f>RAS!AE12/PTAS!AE12</f>
        <v>7633.5280682597813</v>
      </c>
      <c r="AF12" s="3">
        <f>RAS!AF12/PTAS!AF12</f>
        <v>8451.7740491146506</v>
      </c>
      <c r="AG12" s="3">
        <f>RAS!AG12/PTAS!AG12</f>
        <v>9194.3912771977721</v>
      </c>
      <c r="AH12" s="3">
        <f>RAS!AH12/PTAS!AH12</f>
        <v>9982.6733208253136</v>
      </c>
      <c r="AI12" s="3">
        <f>RAS!AI12/PTAS!AI12</f>
        <v>10588.328980495833</v>
      </c>
      <c r="AJ12" s="3">
        <f>RAS!AJ12/PTAS!AJ12</f>
        <v>11282.001610031946</v>
      </c>
      <c r="AK12" s="3">
        <f>RAS!AK12/PTAS!AK12</f>
        <v>12016.453207128226</v>
      </c>
      <c r="AL12" s="3">
        <f>RAS!AL12/PTAS!AL12</f>
        <v>13112.218939824525</v>
      </c>
      <c r="AM12" s="3">
        <f>RAS!AM12/PTAS!AM12</f>
        <v>14428.936421728924</v>
      </c>
      <c r="AN12" s="3">
        <f>RAS!AN12/PTAS!AN12</f>
        <v>16446.301381042642</v>
      </c>
      <c r="AO12" s="3">
        <f>RAS!AO12/PTAS!AO12</f>
        <v>17191.811854583157</v>
      </c>
      <c r="AP12" s="3">
        <f>RAS!AP12/PTAS!AP12</f>
        <v>17547.300588573667</v>
      </c>
      <c r="AQ12" s="3">
        <f>RAS!AQ12/PTAS!AQ12</f>
        <v>18690.592966983735</v>
      </c>
      <c r="AR12" s="3">
        <f>RAS!AR12/PTAS!AR12</f>
        <v>19452.578237129423</v>
      </c>
      <c r="AS12" s="3">
        <f>RAS!AS12/PTAS!AS12</f>
        <v>19964.117741738028</v>
      </c>
      <c r="AT12" s="3">
        <f>RAS!AT12/PTAS!AT12</f>
        <v>20644.402712340361</v>
      </c>
      <c r="AU12" s="3">
        <f>RAS!AU12/PTAS!AU12</f>
        <v>21191.961551894143</v>
      </c>
      <c r="AV12" s="3">
        <f>RAS!AV12/PTAS!AV12</f>
        <v>21425.256845532916</v>
      </c>
      <c r="AW12" s="3">
        <f>RAS!AW12/PTAS!AW12</f>
        <v>22037.69909697695</v>
      </c>
      <c r="AX12" s="3">
        <f>RAS!AX12/PTAS!AX12</f>
        <v>22773.653980872081</v>
      </c>
      <c r="AY12" s="3">
        <f>RAS!AY12/PTAS!AY12</f>
        <v>23569.6771092083</v>
      </c>
      <c r="AZ12" s="3">
        <f>RAS!AZ12/PTAS!AZ12</f>
        <v>24309.227197938384</v>
      </c>
      <c r="BA12" s="3">
        <f>RAS!BA12/PTAS!BA12</f>
        <v>24839.904687564165</v>
      </c>
      <c r="BB12" s="3">
        <f>RAS!BB12/PTAS!BB12</f>
        <v>25717.64505559906</v>
      </c>
      <c r="BC12" s="3">
        <f>RAS!BC12/PTAS!BC12</f>
        <v>26805.13836942253</v>
      </c>
      <c r="BD12" s="3">
        <f>RAS!BD12/PTAS!BD12</f>
        <v>28539.316974407393</v>
      </c>
      <c r="BE12" s="3">
        <f>RAS!BE12/PTAS!BE12</f>
        <v>29099.921212019181</v>
      </c>
      <c r="BF12" s="3">
        <f>RAS!BF12/PTAS!BF12</f>
        <v>29660.707168146047</v>
      </c>
      <c r="BG12" s="3">
        <f>RAS!BG12/PTAS!BG12</f>
        <v>29798.707512204077</v>
      </c>
      <c r="BH12" s="3">
        <f>RAS!BH12/PTAS!BH12</f>
        <v>29044.198228208508</v>
      </c>
      <c r="BI12" s="3">
        <f>RAS!BI12/PTAS!BI12</f>
        <v>29140.036767899121</v>
      </c>
      <c r="BJ12" s="3">
        <f>RAS!BJ12/PTAS!BJ12</f>
        <v>29226.094956230747</v>
      </c>
      <c r="BK12" s="3">
        <f>RAS!BK12/PTAS!BK12</f>
        <v>29723.287288706306</v>
      </c>
      <c r="BL12" s="3">
        <f>RAS!BL12/PTAS!BL12</f>
        <v>29942.748110548629</v>
      </c>
      <c r="BM12" s="3">
        <f>RAS!BM12/PTAS!BM12</f>
        <v>29699.493203472197</v>
      </c>
      <c r="BN12" s="3">
        <f>RAS!BN12/PTAS!BN12</f>
        <v>30659.441994170324</v>
      </c>
      <c r="BO12" s="3">
        <f>RAS!BO12/PTAS!BO12</f>
        <v>31807.682920010058</v>
      </c>
      <c r="BP12" s="3">
        <f>RAS!BP12/PTAS!BP12</f>
        <v>33882.995591189123</v>
      </c>
      <c r="BQ12" s="3">
        <f>RAS!BQ12/PTAS!BQ12</f>
        <v>33310.067036576656</v>
      </c>
      <c r="BR12" s="3">
        <f>RAS!BR12/PTAS!BR12</f>
        <v>34809.638230313518</v>
      </c>
      <c r="BS12" s="3">
        <f>RAS!BS12/PTAS!BS12</f>
        <v>36849.843932292009</v>
      </c>
    </row>
    <row r="13" spans="1:71" x14ac:dyDescent="0.2">
      <c r="B13" t="s">
        <v>9</v>
      </c>
      <c r="C13" s="3">
        <f>RAS!C13/PTAS!C13</f>
        <v>143.52678132013531</v>
      </c>
      <c r="D13" s="3">
        <f>RAS!D13/PTAS!D13</f>
        <v>158.50465145342847</v>
      </c>
      <c r="E13" s="3">
        <f>RAS!E13/PTAS!E13</f>
        <v>176.67107825232199</v>
      </c>
      <c r="F13" s="3">
        <f>RAS!F13/PTAS!F13</f>
        <v>196.88470390239604</v>
      </c>
      <c r="G13" s="3">
        <f>RAS!G13/PTAS!G13</f>
        <v>209.00748337917048</v>
      </c>
      <c r="H13" s="3">
        <f>RAS!H13/PTAS!H13</f>
        <v>219.72552557383287</v>
      </c>
      <c r="I13" s="3">
        <f>RAS!I13/PTAS!I13</f>
        <v>242.96769708904787</v>
      </c>
      <c r="J13" s="3">
        <f>RAS!J13/PTAS!J13</f>
        <v>275.65392187619858</v>
      </c>
      <c r="K13" s="3">
        <f>RAS!K13/PTAS!K13</f>
        <v>332.51013787243767</v>
      </c>
      <c r="L13" s="3">
        <f>RAS!L13/PTAS!L13</f>
        <v>376.12812520946238</v>
      </c>
      <c r="M13" s="3">
        <f>RAS!M13/PTAS!M13</f>
        <v>438.21764911532921</v>
      </c>
      <c r="N13" s="3">
        <f>RAS!N13/PTAS!N13</f>
        <v>515.63283376408924</v>
      </c>
      <c r="O13" s="3">
        <f>RAS!O13/PTAS!O13</f>
        <v>592.3932488862107</v>
      </c>
      <c r="P13" s="3">
        <f>RAS!P13/PTAS!P13</f>
        <v>649.20272155156806</v>
      </c>
      <c r="Q13" s="3">
        <f>RAS!Q13/PTAS!Q13</f>
        <v>733.7157952481856</v>
      </c>
      <c r="R13" s="3">
        <f>RAS!R13/PTAS!R13</f>
        <v>797.72001365706342</v>
      </c>
      <c r="S13" s="3">
        <f>RAS!S13/PTAS!S13</f>
        <v>896.131447337243</v>
      </c>
      <c r="T13" s="3">
        <f>RAS!T13/PTAS!T13</f>
        <v>1062.786225147036</v>
      </c>
      <c r="U13" s="3">
        <f>RAS!U13/PTAS!U13</f>
        <v>1247.4213192925938</v>
      </c>
      <c r="V13" s="3">
        <f>RAS!V13/PTAS!V13</f>
        <v>1515.2557497302271</v>
      </c>
      <c r="W13" s="3">
        <f>RAS!W13/PTAS!W13</f>
        <v>1858.3746655305745</v>
      </c>
      <c r="X13" s="3">
        <f>RAS!X13/PTAS!X13</f>
        <v>2264.1609923027936</v>
      </c>
      <c r="Y13" s="3">
        <f>RAS!Y13/PTAS!Y13</f>
        <v>2834.329227768168</v>
      </c>
      <c r="Z13" s="3">
        <f>RAS!Z13/PTAS!Z13</f>
        <v>3556.9789263449079</v>
      </c>
      <c r="AA13" s="3">
        <f>RAS!AA13/PTAS!AA13</f>
        <v>4245.6411074677198</v>
      </c>
      <c r="AB13" s="3">
        <f>RAS!AB13/PTAS!AB13</f>
        <v>4868.8287325124502</v>
      </c>
      <c r="AC13" s="3">
        <f>RAS!AC13/PTAS!AC13</f>
        <v>5648.1244014096364</v>
      </c>
      <c r="AD13" s="3">
        <f>RAS!AD13/PTAS!AD13</f>
        <v>6387.0620580458753</v>
      </c>
      <c r="AE13" s="3">
        <f>RAS!AE13/PTAS!AE13</f>
        <v>7232.9799294156519</v>
      </c>
      <c r="AF13" s="3">
        <f>RAS!AF13/PTAS!AF13</f>
        <v>8025.1798449802554</v>
      </c>
      <c r="AG13" s="3">
        <f>RAS!AG13/PTAS!AG13</f>
        <v>8748.7317176013767</v>
      </c>
      <c r="AH13" s="3">
        <f>RAS!AH13/PTAS!AH13</f>
        <v>9580.4749011117401</v>
      </c>
      <c r="AI13" s="3">
        <f>RAS!AI13/PTAS!AI13</f>
        <v>10249.106030914158</v>
      </c>
      <c r="AJ13" s="3">
        <f>RAS!AJ13/PTAS!AJ13</f>
        <v>10983.119983057657</v>
      </c>
      <c r="AK13" s="3">
        <f>RAS!AK13/PTAS!AK13</f>
        <v>11765.144061510202</v>
      </c>
      <c r="AL13" s="3">
        <f>RAS!AL13/PTAS!AL13</f>
        <v>12832.120386986122</v>
      </c>
      <c r="AM13" s="3">
        <f>RAS!AM13/PTAS!AM13</f>
        <v>14025.057464766649</v>
      </c>
      <c r="AN13" s="3">
        <f>RAS!AN13/PTAS!AN13</f>
        <v>15794.507751541083</v>
      </c>
      <c r="AO13" s="3">
        <f>RAS!AO13/PTAS!AO13</f>
        <v>16537.38904865009</v>
      </c>
      <c r="AP13" s="3">
        <f>RAS!AP13/PTAS!AP13</f>
        <v>17099.30174570913</v>
      </c>
      <c r="AQ13" s="3">
        <f>RAS!AQ13/PTAS!AQ13</f>
        <v>17444.406312827952</v>
      </c>
      <c r="AR13" s="3">
        <f>RAS!AR13/PTAS!AR13</f>
        <v>18563.702473061199</v>
      </c>
      <c r="AS13" s="3">
        <f>RAS!AS13/PTAS!AS13</f>
        <v>18867.373026261615</v>
      </c>
      <c r="AT13" s="3">
        <f>RAS!AT13/PTAS!AT13</f>
        <v>19451.622267031431</v>
      </c>
      <c r="AU13" s="3">
        <f>RAS!AU13/PTAS!AU13</f>
        <v>20087.148173254151</v>
      </c>
      <c r="AV13" s="3">
        <f>RAS!AV13/PTAS!AV13</f>
        <v>20733.628917108272</v>
      </c>
      <c r="AW13" s="3">
        <f>RAS!AW13/PTAS!AW13</f>
        <v>21390.986501030078</v>
      </c>
      <c r="AX13" s="3">
        <f>RAS!AX13/PTAS!AX13</f>
        <v>22357.811684346299</v>
      </c>
      <c r="AY13" s="3">
        <f>RAS!AY13/PTAS!AY13</f>
        <v>22979.567110054682</v>
      </c>
      <c r="AZ13" s="3">
        <f>RAS!AZ13/PTAS!AZ13</f>
        <v>23656.54443621165</v>
      </c>
      <c r="BA13" s="3">
        <f>RAS!BA13/PTAS!BA13</f>
        <v>24225.823372065883</v>
      </c>
      <c r="BB13" s="3">
        <f>RAS!BB13/PTAS!BB13</f>
        <v>24961.282278162387</v>
      </c>
      <c r="BC13" s="3">
        <f>RAS!BC13/PTAS!BC13</f>
        <v>25983.229613229632</v>
      </c>
      <c r="BD13" s="3">
        <f>RAS!BD13/PTAS!BD13</f>
        <v>27363.551311876079</v>
      </c>
      <c r="BE13" s="3">
        <f>RAS!BE13/PTAS!BE13</f>
        <v>28432.325453471283</v>
      </c>
      <c r="BF13" s="3">
        <f>RAS!BF13/PTAS!BF13</f>
        <v>28567.05155196906</v>
      </c>
      <c r="BG13" s="3">
        <f>RAS!BG13/PTAS!BG13</f>
        <v>28651.973478272779</v>
      </c>
      <c r="BH13" s="3">
        <f>RAS!BH13/PTAS!BH13</f>
        <v>28229.102063832674</v>
      </c>
      <c r="BI13" s="3">
        <f>RAS!BI13/PTAS!BI13</f>
        <v>28631.706750474557</v>
      </c>
      <c r="BJ13" s="3">
        <f>RAS!BJ13/PTAS!BJ13</f>
        <v>28255.046230879041</v>
      </c>
      <c r="BK13" s="3">
        <f>RAS!BK13/PTAS!BK13</f>
        <v>28440.693028301179</v>
      </c>
      <c r="BL13" s="3">
        <f>RAS!BL13/PTAS!BL13</f>
        <v>28434.951459377964</v>
      </c>
      <c r="BM13" s="3">
        <f>RAS!BM13/PTAS!BM13</f>
        <v>28626.824120747031</v>
      </c>
      <c r="BN13" s="3">
        <f>RAS!BN13/PTAS!BN13</f>
        <v>29012.452347010025</v>
      </c>
      <c r="BO13" s="3">
        <f>RAS!BO13/PTAS!BO13</f>
        <v>30466.885988472324</v>
      </c>
      <c r="BP13" s="3">
        <f>RAS!BP13/PTAS!BP13</f>
        <v>32633.991780354823</v>
      </c>
      <c r="BQ13" s="3">
        <f>RAS!BQ13/PTAS!BQ13</f>
        <v>31988.961672452697</v>
      </c>
      <c r="BR13" s="3">
        <f>RAS!BR13/PTAS!BR13</f>
        <v>33185.026714754669</v>
      </c>
      <c r="BS13" s="3">
        <f>RAS!BS13/PTAS!BS13</f>
        <v>34767.484597421091</v>
      </c>
    </row>
    <row r="14" spans="1:71" x14ac:dyDescent="0.2">
      <c r="B14" t="s">
        <v>10</v>
      </c>
      <c r="C14" s="3">
        <f>RAS!C14/PTAS!C14</f>
        <v>102.63746744191883</v>
      </c>
      <c r="D14" s="3">
        <f>RAS!D14/PTAS!D14</f>
        <v>115.09825499270595</v>
      </c>
      <c r="E14" s="3">
        <f>RAS!E14/PTAS!E14</f>
        <v>130.27044557820304</v>
      </c>
      <c r="F14" s="3">
        <f>RAS!F14/PTAS!F14</f>
        <v>148.12308977979714</v>
      </c>
      <c r="G14" s="3">
        <f>RAS!G14/PTAS!G14</f>
        <v>160.43640743960279</v>
      </c>
      <c r="H14" s="3">
        <f>RAS!H14/PTAS!H14</f>
        <v>170.99741694585782</v>
      </c>
      <c r="I14" s="3">
        <f>RAS!I14/PTAS!I14</f>
        <v>191.70148404648094</v>
      </c>
      <c r="J14" s="3">
        <f>RAS!J14/PTAS!J14</f>
        <v>221.52984262481601</v>
      </c>
      <c r="K14" s="3">
        <f>RAS!K14/PTAS!K14</f>
        <v>272.18489910653835</v>
      </c>
      <c r="L14" s="3">
        <f>RAS!L14/PTAS!L14</f>
        <v>304.43182455599663</v>
      </c>
      <c r="M14" s="3">
        <f>RAS!M14/PTAS!M14</f>
        <v>350.70273324749803</v>
      </c>
      <c r="N14" s="3">
        <f>RAS!N14/PTAS!N14</f>
        <v>413.95457381464416</v>
      </c>
      <c r="O14" s="3">
        <f>RAS!O14/PTAS!O14</f>
        <v>477.0731641233657</v>
      </c>
      <c r="P14" s="3">
        <f>RAS!P14/PTAS!P14</f>
        <v>522.96192812901086</v>
      </c>
      <c r="Q14" s="3">
        <f>RAS!Q14/PTAS!Q14</f>
        <v>591.19722084540626</v>
      </c>
      <c r="R14" s="3">
        <f>RAS!R14/PTAS!R14</f>
        <v>647.66127398927085</v>
      </c>
      <c r="S14" s="3">
        <f>RAS!S14/PTAS!S14</f>
        <v>733.09793134573124</v>
      </c>
      <c r="T14" s="3">
        <f>RAS!T14/PTAS!T14</f>
        <v>877.63705419291102</v>
      </c>
      <c r="U14" s="3">
        <f>RAS!U14/PTAS!U14</f>
        <v>1039.8264217213266</v>
      </c>
      <c r="V14" s="3">
        <f>RAS!V14/PTAS!V14</f>
        <v>1269.1298158330537</v>
      </c>
      <c r="W14" s="3">
        <f>RAS!W14/PTAS!W14</f>
        <v>1563.9601436586947</v>
      </c>
      <c r="X14" s="3">
        <f>RAS!X14/PTAS!X14</f>
        <v>1903.9365644837533</v>
      </c>
      <c r="Y14" s="3">
        <f>RAS!Y14/PTAS!Y14</f>
        <v>2381.4863217176721</v>
      </c>
      <c r="Z14" s="3">
        <f>RAS!Z14/PTAS!Z14</f>
        <v>2968.705053600861</v>
      </c>
      <c r="AA14" s="3">
        <f>RAS!AA14/PTAS!AA14</f>
        <v>3519.7907203901564</v>
      </c>
      <c r="AB14" s="3">
        <f>RAS!AB14/PTAS!AB14</f>
        <v>3987.2623169296107</v>
      </c>
      <c r="AC14" s="3">
        <f>RAS!AC14/PTAS!AC14</f>
        <v>4569.1048837592634</v>
      </c>
      <c r="AD14" s="3">
        <f>RAS!AD14/PTAS!AD14</f>
        <v>5214.6933108363746</v>
      </c>
      <c r="AE14" s="3">
        <f>RAS!AE14/PTAS!AE14</f>
        <v>5959.9888272897779</v>
      </c>
      <c r="AF14" s="3">
        <f>RAS!AF14/PTAS!AF14</f>
        <v>6666.2996498881957</v>
      </c>
      <c r="AG14" s="3">
        <f>RAS!AG14/PTAS!AG14</f>
        <v>7326.1665059556772</v>
      </c>
      <c r="AH14" s="3">
        <f>RAS!AH14/PTAS!AH14</f>
        <v>8064.3223140320988</v>
      </c>
      <c r="AI14" s="3">
        <f>RAS!AI14/PTAS!AI14</f>
        <v>8671.9287333230059</v>
      </c>
      <c r="AJ14" s="3">
        <f>RAS!AJ14/PTAS!AJ14</f>
        <v>9414.1631208118815</v>
      </c>
      <c r="AK14" s="3">
        <f>RAS!AK14/PTAS!AK14</f>
        <v>10215.960294399536</v>
      </c>
      <c r="AL14" s="3">
        <f>RAS!AL14/PTAS!AL14</f>
        <v>11287.953151047403</v>
      </c>
      <c r="AM14" s="3">
        <f>RAS!AM14/PTAS!AM14</f>
        <v>12545.347666059241</v>
      </c>
      <c r="AN14" s="3">
        <f>RAS!AN14/PTAS!AN14</f>
        <v>13706.094839770885</v>
      </c>
      <c r="AO14" s="3">
        <f>RAS!AO14/PTAS!AO14</f>
        <v>14902.150739693992</v>
      </c>
      <c r="AP14" s="3">
        <f>RAS!AP14/PTAS!AP14</f>
        <v>15715.045521578824</v>
      </c>
      <c r="AQ14" s="3">
        <f>RAS!AQ14/PTAS!AQ14</f>
        <v>16250.019689518151</v>
      </c>
      <c r="AR14" s="3">
        <f>RAS!AR14/PTAS!AR14</f>
        <v>17227.18983090264</v>
      </c>
      <c r="AS14" s="3">
        <f>RAS!AS14/PTAS!AS14</f>
        <v>17143.812000295078</v>
      </c>
      <c r="AT14" s="3">
        <f>RAS!AT14/PTAS!AT14</f>
        <v>17457.62997590403</v>
      </c>
      <c r="AU14" s="3">
        <f>RAS!AU14/PTAS!AU14</f>
        <v>18137.85248976227</v>
      </c>
      <c r="AV14" s="3">
        <f>RAS!AV14/PTAS!AV14</f>
        <v>18620.999731121803</v>
      </c>
      <c r="AW14" s="3">
        <f>RAS!AW14/PTAS!AW14</f>
        <v>19409.352475807918</v>
      </c>
      <c r="AX14" s="3">
        <f>RAS!AX14/PTAS!AX14</f>
        <v>20219.984018194285</v>
      </c>
      <c r="AY14" s="3">
        <f>RAS!AY14/PTAS!AY14</f>
        <v>21178.450471255808</v>
      </c>
      <c r="AZ14" s="3">
        <f>RAS!AZ14/PTAS!AZ14</f>
        <v>21870.660375729371</v>
      </c>
      <c r="BA14" s="3">
        <f>RAS!BA14/PTAS!BA14</f>
        <v>22531.449365070523</v>
      </c>
      <c r="BB14" s="3">
        <f>RAS!BB14/PTAS!BB14</f>
        <v>23543.423883252974</v>
      </c>
      <c r="BC14" s="3">
        <f>RAS!BC14/PTAS!BC14</f>
        <v>24627.258140691862</v>
      </c>
      <c r="BD14" s="3">
        <f>RAS!BD14/PTAS!BD14</f>
        <v>26406.358039711031</v>
      </c>
      <c r="BE14" s="3">
        <f>RAS!BE14/PTAS!BE14</f>
        <v>28009.986395566804</v>
      </c>
      <c r="BF14" s="3">
        <f>RAS!BF14/PTAS!BF14</f>
        <v>28601.496766023316</v>
      </c>
      <c r="BG14" s="3">
        <f>RAS!BG14/PTAS!BG14</f>
        <v>28589.428167116526</v>
      </c>
      <c r="BH14" s="3">
        <f>RAS!BH14/PTAS!BH14</f>
        <v>27749.707879156958</v>
      </c>
      <c r="BI14" s="3">
        <f>RAS!BI14/PTAS!BI14</f>
        <v>27962.008966897411</v>
      </c>
      <c r="BJ14" s="3">
        <f>RAS!BJ14/PTAS!BJ14</f>
        <v>27678.047584452008</v>
      </c>
      <c r="BK14" s="3">
        <f>RAS!BK14/PTAS!BK14</f>
        <v>27864.472812860316</v>
      </c>
      <c r="BL14" s="3">
        <f>RAS!BL14/PTAS!BL14</f>
        <v>27584.610825318461</v>
      </c>
      <c r="BM14" s="3">
        <f>RAS!BM14/PTAS!BM14</f>
        <v>27941.376569215128</v>
      </c>
      <c r="BN14" s="3">
        <f>RAS!BN14/PTAS!BN14</f>
        <v>28381.81458586318</v>
      </c>
      <c r="BO14" s="3">
        <f>RAS!BO14/PTAS!BO14</f>
        <v>29624.175075146883</v>
      </c>
      <c r="BP14" s="3">
        <f>RAS!BP14/PTAS!BP14</f>
        <v>32154.125836681142</v>
      </c>
      <c r="BQ14" s="3">
        <f>RAS!BQ14/PTAS!BQ14</f>
        <v>31818.685623603174</v>
      </c>
      <c r="BR14" s="3">
        <f>RAS!BR14/PTAS!BR14</f>
        <v>32954.744024167347</v>
      </c>
      <c r="BS14" s="3">
        <f>RAS!BS14/PTAS!BS14</f>
        <v>34495.422878604557</v>
      </c>
    </row>
    <row r="15" spans="1:71" x14ac:dyDescent="0.2">
      <c r="B15" t="s">
        <v>11</v>
      </c>
      <c r="C15" s="3">
        <f>RAS!C15/PTAS!C15</f>
        <v>186.41962143161311</v>
      </c>
      <c r="D15" s="3">
        <f>RAS!D15/PTAS!D15</f>
        <v>202.15900834905617</v>
      </c>
      <c r="E15" s="3">
        <f>RAS!E15/PTAS!E15</f>
        <v>221.26329079632313</v>
      </c>
      <c r="F15" s="3">
        <f>RAS!F15/PTAS!F15</f>
        <v>245.08190546026316</v>
      </c>
      <c r="G15" s="3">
        <f>RAS!G15/PTAS!G15</f>
        <v>258.59310541946314</v>
      </c>
      <c r="H15" s="3">
        <f>RAS!H15/PTAS!H15</f>
        <v>270.1414922553306</v>
      </c>
      <c r="I15" s="3">
        <f>RAS!I15/PTAS!I15</f>
        <v>296.83529378445439</v>
      </c>
      <c r="J15" s="3">
        <f>RAS!J15/PTAS!J15</f>
        <v>332.08194691800406</v>
      </c>
      <c r="K15" s="3">
        <f>RAS!K15/PTAS!K15</f>
        <v>395.00327207874682</v>
      </c>
      <c r="L15" s="3">
        <f>RAS!L15/PTAS!L15</f>
        <v>444.75128383640691</v>
      </c>
      <c r="M15" s="3">
        <f>RAS!M15/PTAS!M15</f>
        <v>515.77178167436375</v>
      </c>
      <c r="N15" s="3">
        <f>RAS!N15/PTAS!N15</f>
        <v>600.41571127082159</v>
      </c>
      <c r="O15" s="3">
        <f>RAS!O15/PTAS!O15</f>
        <v>682.44267180134761</v>
      </c>
      <c r="P15" s="3">
        <f>RAS!P15/PTAS!P15</f>
        <v>743.89902634188115</v>
      </c>
      <c r="Q15" s="3">
        <f>RAS!Q15/PTAS!Q15</f>
        <v>836.25755114449089</v>
      </c>
      <c r="R15" s="3">
        <f>RAS!R15/PTAS!R15</f>
        <v>918.80607046240243</v>
      </c>
      <c r="S15" s="3">
        <f>RAS!S15/PTAS!S15</f>
        <v>1043.0553397121889</v>
      </c>
      <c r="T15" s="3">
        <f>RAS!T15/PTAS!T15</f>
        <v>1231.0454461295726</v>
      </c>
      <c r="U15" s="3">
        <f>RAS!U15/PTAS!U15</f>
        <v>1437.9212740032963</v>
      </c>
      <c r="V15" s="3">
        <f>RAS!V15/PTAS!V15</f>
        <v>1753.2992240999019</v>
      </c>
      <c r="W15" s="3">
        <f>RAS!W15/PTAS!W15</f>
        <v>2158.5044848168322</v>
      </c>
      <c r="X15" s="3">
        <f>RAS!X15/PTAS!X15</f>
        <v>2606.423064206992</v>
      </c>
      <c r="Y15" s="3">
        <f>RAS!Y15/PTAS!Y15</f>
        <v>3233.7576306942469</v>
      </c>
      <c r="Z15" s="3">
        <f>RAS!Z15/PTAS!Z15</f>
        <v>4090.6183509429629</v>
      </c>
      <c r="AA15" s="3">
        <f>RAS!AA15/PTAS!AA15</f>
        <v>4921.5661906882169</v>
      </c>
      <c r="AB15" s="3">
        <f>RAS!AB15/PTAS!AB15</f>
        <v>5649.0232912133933</v>
      </c>
      <c r="AC15" s="3">
        <f>RAS!AC15/PTAS!AC15</f>
        <v>6559.0976898578128</v>
      </c>
      <c r="AD15" s="3">
        <f>RAS!AD15/PTAS!AD15</f>
        <v>7444.6920928653526</v>
      </c>
      <c r="AE15" s="3">
        <f>RAS!AE15/PTAS!AE15</f>
        <v>8461.9626924476725</v>
      </c>
      <c r="AF15" s="3">
        <f>RAS!AF15/PTAS!AF15</f>
        <v>9405.8390058169498</v>
      </c>
      <c r="AG15" s="3">
        <f>RAS!AG15/PTAS!AG15</f>
        <v>10272.582532383678</v>
      </c>
      <c r="AH15" s="3">
        <f>RAS!AH15/PTAS!AH15</f>
        <v>11280.655204176999</v>
      </c>
      <c r="AI15" s="3">
        <f>RAS!AI15/PTAS!AI15</f>
        <v>12101.78122461064</v>
      </c>
      <c r="AJ15" s="3">
        <f>RAS!AJ15/PTAS!AJ15</f>
        <v>12972.961667451373</v>
      </c>
      <c r="AK15" s="3">
        <f>RAS!AK15/PTAS!AK15</f>
        <v>13901.591261535879</v>
      </c>
      <c r="AL15" s="3">
        <f>RAS!AL15/PTAS!AL15</f>
        <v>15248.829659218864</v>
      </c>
      <c r="AM15" s="3">
        <f>RAS!AM15/PTAS!AM15</f>
        <v>16852.587373705697</v>
      </c>
      <c r="AN15" s="3">
        <f>RAS!AN15/PTAS!AN15</f>
        <v>18590.504875503444</v>
      </c>
      <c r="AO15" s="3">
        <f>RAS!AO15/PTAS!AO15</f>
        <v>19843.487392701281</v>
      </c>
      <c r="AP15" s="3">
        <f>RAS!AP15/PTAS!AP15</f>
        <v>20119.696306509431</v>
      </c>
      <c r="AQ15" s="3">
        <f>RAS!AQ15/PTAS!AQ15</f>
        <v>20766.633046110059</v>
      </c>
      <c r="AR15" s="3">
        <f>RAS!AR15/PTAS!AR15</f>
        <v>21480.701457715306</v>
      </c>
      <c r="AS15" s="3">
        <f>RAS!AS15/PTAS!AS15</f>
        <v>21846.720076025587</v>
      </c>
      <c r="AT15" s="3">
        <f>RAS!AT15/PTAS!AT15</f>
        <v>22362.33664713602</v>
      </c>
      <c r="AU15" s="3">
        <f>RAS!AU15/PTAS!AU15</f>
        <v>22702.381528493115</v>
      </c>
      <c r="AV15" s="3">
        <f>RAS!AV15/PTAS!AV15</f>
        <v>23386.807539313646</v>
      </c>
      <c r="AW15" s="3">
        <f>RAS!AW15/PTAS!AW15</f>
        <v>24201.775419372665</v>
      </c>
      <c r="AX15" s="3">
        <f>RAS!AX15/PTAS!AX15</f>
        <v>24971.389359083398</v>
      </c>
      <c r="AY15" s="3">
        <f>RAS!AY15/PTAS!AY15</f>
        <v>25736.133776821371</v>
      </c>
      <c r="AZ15" s="3">
        <f>RAS!AZ15/PTAS!AZ15</f>
        <v>26245.502427554238</v>
      </c>
      <c r="BA15" s="3">
        <f>RAS!BA15/PTAS!BA15</f>
        <v>26977.258371533753</v>
      </c>
      <c r="BB15" s="3">
        <f>RAS!BB15/PTAS!BB15</f>
        <v>27929.365807252059</v>
      </c>
      <c r="BC15" s="3">
        <f>RAS!BC15/PTAS!BC15</f>
        <v>29442.444918612349</v>
      </c>
      <c r="BD15" s="3">
        <f>RAS!BD15/PTAS!BD15</f>
        <v>31049.325410084017</v>
      </c>
      <c r="BE15" s="3">
        <f>RAS!BE15/PTAS!BE15</f>
        <v>32060.951635100344</v>
      </c>
      <c r="BF15" s="3">
        <f>RAS!BF15/PTAS!BF15</f>
        <v>32234.663831237609</v>
      </c>
      <c r="BG15" s="3">
        <f>RAS!BG15/PTAS!BG15</f>
        <v>32108.459932244728</v>
      </c>
      <c r="BH15" s="3">
        <f>RAS!BH15/PTAS!BH15</f>
        <v>31925.200780380819</v>
      </c>
      <c r="BI15" s="3">
        <f>RAS!BI15/PTAS!BI15</f>
        <v>32171.444758879246</v>
      </c>
      <c r="BJ15" s="3">
        <f>RAS!BJ15/PTAS!BJ15</f>
        <v>32120.373155109504</v>
      </c>
      <c r="BK15" s="3">
        <f>RAS!BK15/PTAS!BK15</f>
        <v>32639.177348141122</v>
      </c>
      <c r="BL15" s="3">
        <f>RAS!BL15/PTAS!BL15</f>
        <v>32544.952568373839</v>
      </c>
      <c r="BM15" s="3">
        <f>RAS!BM15/PTAS!BM15</f>
        <v>32603.342697394397</v>
      </c>
      <c r="BN15" s="3">
        <f>RAS!BN15/PTAS!BN15</f>
        <v>33270.459986310925</v>
      </c>
      <c r="BO15" s="3">
        <f>RAS!BO15/PTAS!BO15</f>
        <v>34431.293858051409</v>
      </c>
      <c r="BP15" s="3">
        <f>RAS!BP15/PTAS!BP15</f>
        <v>37127.295130306171</v>
      </c>
      <c r="BQ15" s="3">
        <f>RAS!BQ15/PTAS!BQ15</f>
        <v>37603.326283989983</v>
      </c>
      <c r="BR15" s="3">
        <f>RAS!BR15/PTAS!BR15</f>
        <v>39123.305572060039</v>
      </c>
      <c r="BS15" s="3">
        <f>RAS!BS15/PTAS!BS15</f>
        <v>41632.937321507976</v>
      </c>
    </row>
    <row r="16" spans="1:71" x14ac:dyDescent="0.2">
      <c r="B16" t="s">
        <v>12</v>
      </c>
      <c r="C16" s="3">
        <f>RAS!C16/PTAS!C16</f>
        <v>130.11085961988988</v>
      </c>
      <c r="D16" s="3">
        <f>RAS!D16/PTAS!D16</f>
        <v>143.17385546756068</v>
      </c>
      <c r="E16" s="3">
        <f>RAS!E16/PTAS!E16</f>
        <v>159.01143909794817</v>
      </c>
      <c r="F16" s="3">
        <f>RAS!F16/PTAS!F16</f>
        <v>178.88738241235552</v>
      </c>
      <c r="G16" s="3">
        <f>RAS!G16/PTAS!G16</f>
        <v>191.70546691815386</v>
      </c>
      <c r="H16" s="3">
        <f>RAS!H16/PTAS!H16</f>
        <v>201.84842954446523</v>
      </c>
      <c r="I16" s="3">
        <f>RAS!I16/PTAS!I16</f>
        <v>223.54539213414077</v>
      </c>
      <c r="J16" s="3">
        <f>RAS!J16/PTAS!J16</f>
        <v>253.01697079639447</v>
      </c>
      <c r="K16" s="3">
        <f>RAS!K16/PTAS!K16</f>
        <v>304.48001863872213</v>
      </c>
      <c r="L16" s="3">
        <f>RAS!L16/PTAS!L16</f>
        <v>342.01073033543599</v>
      </c>
      <c r="M16" s="3">
        <f>RAS!M16/PTAS!M16</f>
        <v>395.67987652796177</v>
      </c>
      <c r="N16" s="3">
        <f>RAS!N16/PTAS!N16</f>
        <v>462.53419326742193</v>
      </c>
      <c r="O16" s="3">
        <f>RAS!O16/PTAS!O16</f>
        <v>527.91347230751899</v>
      </c>
      <c r="P16" s="3">
        <f>RAS!P16/PTAS!P16</f>
        <v>575.75322221715385</v>
      </c>
      <c r="Q16" s="3">
        <f>RAS!Q16/PTAS!Q16</f>
        <v>647.57119988268801</v>
      </c>
      <c r="R16" s="3">
        <f>RAS!R16/PTAS!R16</f>
        <v>711.24635001842546</v>
      </c>
      <c r="S16" s="3">
        <f>RAS!S16/PTAS!S16</f>
        <v>807.14475454438775</v>
      </c>
      <c r="T16" s="3">
        <f>RAS!T16/PTAS!T16</f>
        <v>951.78585876330169</v>
      </c>
      <c r="U16" s="3">
        <f>RAS!U16/PTAS!U16</f>
        <v>1110.7604101621228</v>
      </c>
      <c r="V16" s="3">
        <f>RAS!V16/PTAS!V16</f>
        <v>1350.8274184228644</v>
      </c>
      <c r="W16" s="3">
        <f>RAS!W16/PTAS!W16</f>
        <v>1658.647961308053</v>
      </c>
      <c r="X16" s="3">
        <f>RAS!X16/PTAS!X16</f>
        <v>2007.4551102961186</v>
      </c>
      <c r="Y16" s="3">
        <f>RAS!Y16/PTAS!Y16</f>
        <v>2496.3575972682543</v>
      </c>
      <c r="Z16" s="3">
        <f>RAS!Z16/PTAS!Z16</f>
        <v>3136.1822764602839</v>
      </c>
      <c r="AA16" s="3">
        <f>RAS!AA16/PTAS!AA16</f>
        <v>3747.3754555900864</v>
      </c>
      <c r="AB16" s="3">
        <f>RAS!AB16/PTAS!AB16</f>
        <v>4281.4574321463424</v>
      </c>
      <c r="AC16" s="3">
        <f>RAS!AC16/PTAS!AC16</f>
        <v>4948.289217311828</v>
      </c>
      <c r="AD16" s="3">
        <f>RAS!AD16/PTAS!AD16</f>
        <v>5651.6962390127937</v>
      </c>
      <c r="AE16" s="3">
        <f>RAS!AE16/PTAS!AE16</f>
        <v>6464.312562783367</v>
      </c>
      <c r="AF16" s="3">
        <f>RAS!AF16/PTAS!AF16</f>
        <v>7179.833640641381</v>
      </c>
      <c r="AG16" s="3">
        <f>RAS!AG16/PTAS!AG16</f>
        <v>7835.3764560150812</v>
      </c>
      <c r="AH16" s="3">
        <f>RAS!AH16/PTAS!AH16</f>
        <v>8622.4816078526528</v>
      </c>
      <c r="AI16" s="3">
        <f>RAS!AI16/PTAS!AI16</f>
        <v>9269.6306796521367</v>
      </c>
      <c r="AJ16" s="3">
        <f>RAS!AJ16/PTAS!AJ16</f>
        <v>10033.108768031863</v>
      </c>
      <c r="AK16" s="3">
        <f>RAS!AK16/PTAS!AK16</f>
        <v>10855.28508231191</v>
      </c>
      <c r="AL16" s="3">
        <f>RAS!AL16/PTAS!AL16</f>
        <v>12099.245895271333</v>
      </c>
      <c r="AM16" s="3">
        <f>RAS!AM16/PTAS!AM16</f>
        <v>13371.905254554369</v>
      </c>
      <c r="AN16" s="3">
        <f>RAS!AN16/PTAS!AN16</f>
        <v>14736.241482352267</v>
      </c>
      <c r="AO16" s="3">
        <f>RAS!AO16/PTAS!AO16</f>
        <v>16046.614640926418</v>
      </c>
      <c r="AP16" s="3">
        <f>RAS!AP16/PTAS!AP16</f>
        <v>16679.27604669175</v>
      </c>
      <c r="AQ16" s="3">
        <f>RAS!AQ16/PTAS!AQ16</f>
        <v>17372.059269842939</v>
      </c>
      <c r="AR16" s="3">
        <f>RAS!AR16/PTAS!AR16</f>
        <v>18334.446964275961</v>
      </c>
      <c r="AS16" s="3">
        <f>RAS!AS16/PTAS!AS16</f>
        <v>18756.455229098385</v>
      </c>
      <c r="AT16" s="3">
        <f>RAS!AT16/PTAS!AT16</f>
        <v>19276.170096957529</v>
      </c>
      <c r="AU16" s="3">
        <f>RAS!AU16/PTAS!AU16</f>
        <v>19494.631642484597</v>
      </c>
      <c r="AV16" s="3">
        <f>RAS!AV16/PTAS!AV16</f>
        <v>19885.851723130065</v>
      </c>
      <c r="AW16" s="3">
        <f>RAS!AW16/PTAS!AW16</f>
        <v>20673.377933859054</v>
      </c>
      <c r="AX16" s="3">
        <f>RAS!AX16/PTAS!AX16</f>
        <v>21208.54734268607</v>
      </c>
      <c r="AY16" s="3">
        <f>RAS!AY16/PTAS!AY16</f>
        <v>21773.621900177062</v>
      </c>
      <c r="AZ16" s="3">
        <f>RAS!AZ16/PTAS!AZ16</f>
        <v>22189.372277965373</v>
      </c>
      <c r="BA16" s="3">
        <f>RAS!BA16/PTAS!BA16</f>
        <v>22833.506316667648</v>
      </c>
      <c r="BB16" s="3">
        <f>RAS!BB16/PTAS!BB16</f>
        <v>23599.896925261706</v>
      </c>
      <c r="BC16" s="3">
        <f>RAS!BC16/PTAS!BC16</f>
        <v>24611.51511007682</v>
      </c>
      <c r="BD16" s="3">
        <f>RAS!BD16/PTAS!BD16</f>
        <v>26475.932645450732</v>
      </c>
      <c r="BE16" s="3">
        <f>RAS!BE16/PTAS!BE16</f>
        <v>27893.200254334584</v>
      </c>
      <c r="BF16" s="3">
        <f>RAS!BF16/PTAS!BF16</f>
        <v>28037.482778116835</v>
      </c>
      <c r="BG16" s="3">
        <f>RAS!BG16/PTAS!BG16</f>
        <v>28151.096545902219</v>
      </c>
      <c r="BH16" s="3">
        <f>RAS!BH16/PTAS!BH16</f>
        <v>27549.228710726729</v>
      </c>
      <c r="BI16" s="3">
        <f>RAS!BI16/PTAS!BI16</f>
        <v>27659.374162996573</v>
      </c>
      <c r="BJ16" s="3">
        <f>RAS!BJ16/PTAS!BJ16</f>
        <v>27584.135808494688</v>
      </c>
      <c r="BK16" s="3">
        <f>RAS!BK16/PTAS!BK16</f>
        <v>27811.831171430291</v>
      </c>
      <c r="BL16" s="3">
        <f>RAS!BL16/PTAS!BL16</f>
        <v>27483.817862641252</v>
      </c>
      <c r="BM16" s="3">
        <f>RAS!BM16/PTAS!BM16</f>
        <v>28112.705964049277</v>
      </c>
      <c r="BN16" s="3">
        <f>RAS!BN16/PTAS!BN16</f>
        <v>28984.346268454356</v>
      </c>
      <c r="BO16" s="3">
        <f>RAS!BO16/PTAS!BO16</f>
        <v>30203.283004507444</v>
      </c>
      <c r="BP16" s="3">
        <f>RAS!BP16/PTAS!BP16</f>
        <v>32427.384815368107</v>
      </c>
      <c r="BQ16" s="3">
        <f>RAS!BQ16/PTAS!BQ16</f>
        <v>32486.77664085705</v>
      </c>
      <c r="BR16" s="3">
        <f>RAS!BR16/PTAS!BR16</f>
        <v>33484.287325736965</v>
      </c>
      <c r="BS16" s="3">
        <f>RAS!BS16/PTAS!BS16</f>
        <v>35508.333755380685</v>
      </c>
    </row>
    <row r="17" spans="2:71" x14ac:dyDescent="0.2">
      <c r="B17" t="s">
        <v>13</v>
      </c>
      <c r="C17" s="3">
        <f>RAS!C17/PTAS!C17</f>
        <v>94.362251865469943</v>
      </c>
      <c r="D17" s="3">
        <f>RAS!D17/PTAS!D17</f>
        <v>105.56404163013437</v>
      </c>
      <c r="E17" s="3">
        <f>RAS!E17/PTAS!E17</f>
        <v>119.19215305706439</v>
      </c>
      <c r="F17" s="3">
        <f>RAS!F17/PTAS!F17</f>
        <v>134.90065998875221</v>
      </c>
      <c r="G17" s="3">
        <f>RAS!G17/PTAS!G17</f>
        <v>145.43981750805472</v>
      </c>
      <c r="H17" s="3">
        <f>RAS!H17/PTAS!H17</f>
        <v>154.60247383187928</v>
      </c>
      <c r="I17" s="3">
        <f>RAS!I17/PTAS!I17</f>
        <v>172.86151946215111</v>
      </c>
      <c r="J17" s="3">
        <f>RAS!J17/PTAS!J17</f>
        <v>198.30261001620011</v>
      </c>
      <c r="K17" s="3">
        <f>RAS!K17/PTAS!K17</f>
        <v>241.87052365489208</v>
      </c>
      <c r="L17" s="3">
        <f>RAS!L17/PTAS!L17</f>
        <v>270.32232030232285</v>
      </c>
      <c r="M17" s="3">
        <f>RAS!M17/PTAS!M17</f>
        <v>311.17395507504773</v>
      </c>
      <c r="N17" s="3">
        <f>RAS!N17/PTAS!N17</f>
        <v>367.41453239386635</v>
      </c>
      <c r="O17" s="3">
        <f>RAS!O17/PTAS!O17</f>
        <v>423.57213119252305</v>
      </c>
      <c r="P17" s="3">
        <f>RAS!P17/PTAS!P17</f>
        <v>463.74695795525594</v>
      </c>
      <c r="Q17" s="3">
        <f>RAS!Q17/PTAS!Q17</f>
        <v>523.61377698061244</v>
      </c>
      <c r="R17" s="3">
        <f>RAS!R17/PTAS!R17</f>
        <v>574.74436972336218</v>
      </c>
      <c r="S17" s="3">
        <f>RAS!S17/PTAS!S17</f>
        <v>651.8322389889637</v>
      </c>
      <c r="T17" s="3">
        <f>RAS!T17/PTAS!T17</f>
        <v>786.28945288091472</v>
      </c>
      <c r="U17" s="3">
        <f>RAS!U17/PTAS!U17</f>
        <v>938.6869443355813</v>
      </c>
      <c r="V17" s="3">
        <f>RAS!V17/PTAS!V17</f>
        <v>1146.1577372912307</v>
      </c>
      <c r="W17" s="3">
        <f>RAS!W17/PTAS!W17</f>
        <v>1412.9963162758038</v>
      </c>
      <c r="X17" s="3">
        <f>RAS!X17/PTAS!X17</f>
        <v>1732.2233116628663</v>
      </c>
      <c r="Y17" s="3">
        <f>RAS!Y17/PTAS!Y17</f>
        <v>2181.8954323316366</v>
      </c>
      <c r="Z17" s="3">
        <f>RAS!Z17/PTAS!Z17</f>
        <v>2713.3662578264539</v>
      </c>
      <c r="AA17" s="3">
        <f>RAS!AA17/PTAS!AA17</f>
        <v>3209.3115364029636</v>
      </c>
      <c r="AB17" s="3">
        <f>RAS!AB17/PTAS!AB17</f>
        <v>3668.9756842716733</v>
      </c>
      <c r="AC17" s="3">
        <f>RAS!AC17/PTAS!AC17</f>
        <v>4243.0095236702246</v>
      </c>
      <c r="AD17" s="3">
        <f>RAS!AD17/PTAS!AD17</f>
        <v>4904.7572203240334</v>
      </c>
      <c r="AE17" s="3">
        <f>RAS!AE17/PTAS!AE17</f>
        <v>5677.7674407693439</v>
      </c>
      <c r="AF17" s="3">
        <f>RAS!AF17/PTAS!AF17</f>
        <v>6361.873392163101</v>
      </c>
      <c r="AG17" s="3">
        <f>RAS!AG17/PTAS!AG17</f>
        <v>7003.9363926485339</v>
      </c>
      <c r="AH17" s="3">
        <f>RAS!AH17/PTAS!AH17</f>
        <v>7665.074821963497</v>
      </c>
      <c r="AI17" s="3">
        <f>RAS!AI17/PTAS!AI17</f>
        <v>8194.9082693844357</v>
      </c>
      <c r="AJ17" s="3">
        <f>RAS!AJ17/PTAS!AJ17</f>
        <v>8955.0087315322035</v>
      </c>
      <c r="AK17" s="3">
        <f>RAS!AK17/PTAS!AK17</f>
        <v>9781.7299725289849</v>
      </c>
      <c r="AL17" s="3">
        <f>RAS!AL17/PTAS!AL17</f>
        <v>10822.829206270371</v>
      </c>
      <c r="AM17" s="3">
        <f>RAS!AM17/PTAS!AM17</f>
        <v>12140.330585092554</v>
      </c>
      <c r="AN17" s="3">
        <f>RAS!AN17/PTAS!AN17</f>
        <v>13518.046746510359</v>
      </c>
      <c r="AO17" s="3">
        <f>RAS!AO17/PTAS!AO17</f>
        <v>14237.657105074197</v>
      </c>
      <c r="AP17" s="3">
        <f>RAS!AP17/PTAS!AP17</f>
        <v>14418.88865244889</v>
      </c>
      <c r="AQ17" s="3">
        <f>RAS!AQ17/PTAS!AQ17</f>
        <v>14959.42737879679</v>
      </c>
      <c r="AR17" s="3">
        <f>RAS!AR17/PTAS!AR17</f>
        <v>16044.044561840692</v>
      </c>
      <c r="AS17" s="3">
        <f>RAS!AS17/PTAS!AS17</f>
        <v>16536.764470601098</v>
      </c>
      <c r="AT17" s="3">
        <f>RAS!AT17/PTAS!AT17</f>
        <v>17042.846045030208</v>
      </c>
      <c r="AU17" s="3">
        <f>RAS!AU17/PTAS!AU17</f>
        <v>17338.130567987384</v>
      </c>
      <c r="AV17" s="3">
        <f>RAS!AV17/PTAS!AV17</f>
        <v>18068.548767374919</v>
      </c>
      <c r="AW17" s="3">
        <f>RAS!AW17/PTAS!AW17</f>
        <v>18930.416989601188</v>
      </c>
      <c r="AX17" s="3">
        <f>RAS!AX17/PTAS!AX17</f>
        <v>19629.700689613732</v>
      </c>
      <c r="AY17" s="3">
        <f>RAS!AY17/PTAS!AY17</f>
        <v>20398.403265844689</v>
      </c>
      <c r="AZ17" s="3">
        <f>RAS!AZ17/PTAS!AZ17</f>
        <v>21040.378152584719</v>
      </c>
      <c r="BA17" s="3">
        <f>RAS!BA17/PTAS!BA17</f>
        <v>21764.914607293871</v>
      </c>
      <c r="BB17" s="3">
        <f>RAS!BB17/PTAS!BB17</f>
        <v>22682.94662591839</v>
      </c>
      <c r="BC17" s="3">
        <f>RAS!BC17/PTAS!BC17</f>
        <v>23719.562291391288</v>
      </c>
      <c r="BD17" s="3">
        <f>RAS!BD17/PTAS!BD17</f>
        <v>25207.799884492368</v>
      </c>
      <c r="BE17" s="3">
        <f>RAS!BE17/PTAS!BE17</f>
        <v>26174.504970641327</v>
      </c>
      <c r="BF17" s="3">
        <f>RAS!BF17/PTAS!BF17</f>
        <v>26723.930871128312</v>
      </c>
      <c r="BG17" s="3">
        <f>RAS!BG17/PTAS!BG17</f>
        <v>26775.89992411228</v>
      </c>
      <c r="BH17" s="3">
        <f>RAS!BH17/PTAS!BH17</f>
        <v>26128.699757738632</v>
      </c>
      <c r="BI17" s="3">
        <f>RAS!BI17/PTAS!BI17</f>
        <v>26430.512132502205</v>
      </c>
      <c r="BJ17" s="3">
        <f>RAS!BJ17/PTAS!BJ17</f>
        <v>26075.989972194009</v>
      </c>
      <c r="BK17" s="3">
        <f>RAS!BK17/PTAS!BK17</f>
        <v>26417.719256034168</v>
      </c>
      <c r="BL17" s="3">
        <f>RAS!BL17/PTAS!BL17</f>
        <v>26268.222953416644</v>
      </c>
      <c r="BM17" s="3">
        <f>RAS!BM17/PTAS!BM17</f>
        <v>26111.400256897548</v>
      </c>
      <c r="BN17" s="3">
        <f>RAS!BN17/PTAS!BN17</f>
        <v>26621.341209800117</v>
      </c>
      <c r="BO17" s="3">
        <f>RAS!BO17/PTAS!BO17</f>
        <v>27837.431271508329</v>
      </c>
      <c r="BP17" s="3">
        <f>RAS!BP17/PTAS!BP17</f>
        <v>30125.970962503678</v>
      </c>
      <c r="BQ17" s="3">
        <f>RAS!BQ17/PTAS!BQ17</f>
        <v>29630.096983169311</v>
      </c>
      <c r="BR17" s="3">
        <f>RAS!BR17/PTAS!BR17</f>
        <v>30842.549846967788</v>
      </c>
      <c r="BS17" s="3">
        <f>RAS!BS17/PTAS!BS17</f>
        <v>32038.035506005319</v>
      </c>
    </row>
    <row r="18" spans="2:71" x14ac:dyDescent="0.2">
      <c r="B18" t="s">
        <v>14</v>
      </c>
      <c r="C18" s="3">
        <f>RAS!C18/PTAS!C18</f>
        <v>144.98219292204126</v>
      </c>
      <c r="D18" s="3">
        <f>RAS!D18/PTAS!D18</f>
        <v>158.55068002718733</v>
      </c>
      <c r="E18" s="3">
        <f>RAS!E18/PTAS!E18</f>
        <v>174.99927739402276</v>
      </c>
      <c r="F18" s="3">
        <f>RAS!F18/PTAS!F18</f>
        <v>194.75863141360253</v>
      </c>
      <c r="G18" s="3">
        <f>RAS!G18/PTAS!G18</f>
        <v>206.47186541714706</v>
      </c>
      <c r="H18" s="3">
        <f>RAS!H18/PTAS!H18</f>
        <v>217.0804047270727</v>
      </c>
      <c r="I18" s="3">
        <f>RAS!I18/PTAS!I18</f>
        <v>240.06571160110155</v>
      </c>
      <c r="J18" s="3">
        <f>RAS!J18/PTAS!J18</f>
        <v>270.04372732225647</v>
      </c>
      <c r="K18" s="3">
        <f>RAS!K18/PTAS!K18</f>
        <v>322.97106367782203</v>
      </c>
      <c r="L18" s="3">
        <f>RAS!L18/PTAS!L18</f>
        <v>365.73930961836408</v>
      </c>
      <c r="M18" s="3">
        <f>RAS!M18/PTAS!M18</f>
        <v>426.58282000571342</v>
      </c>
      <c r="N18" s="3">
        <f>RAS!N18/PTAS!N18</f>
        <v>501.34472559138845</v>
      </c>
      <c r="O18" s="3">
        <f>RAS!O18/PTAS!O18</f>
        <v>575.29290194104499</v>
      </c>
      <c r="P18" s="3">
        <f>RAS!P18/PTAS!P18</f>
        <v>629.17483433164102</v>
      </c>
      <c r="Q18" s="3">
        <f>RAS!Q18/PTAS!Q18</f>
        <v>709.62958030372886</v>
      </c>
      <c r="R18" s="3">
        <f>RAS!R18/PTAS!R18</f>
        <v>778.7727795784466</v>
      </c>
      <c r="S18" s="3">
        <f>RAS!S18/PTAS!S18</f>
        <v>883.05808138595819</v>
      </c>
      <c r="T18" s="3">
        <f>RAS!T18/PTAS!T18</f>
        <v>1044.3028850626963</v>
      </c>
      <c r="U18" s="3">
        <f>RAS!U18/PTAS!U18</f>
        <v>1222.243400118989</v>
      </c>
      <c r="V18" s="3">
        <f>RAS!V18/PTAS!V18</f>
        <v>1454.0585255550368</v>
      </c>
      <c r="W18" s="3">
        <f>RAS!W18/PTAS!W18</f>
        <v>1746.5528938794969</v>
      </c>
      <c r="X18" s="3">
        <f>RAS!X18/PTAS!X18</f>
        <v>2160.5198391161957</v>
      </c>
      <c r="Y18" s="3">
        <f>RAS!Y18/PTAS!Y18</f>
        <v>2746.0283438070715</v>
      </c>
      <c r="Z18" s="3">
        <f>RAS!Z18/PTAS!Z18</f>
        <v>3444.5310941825837</v>
      </c>
      <c r="AA18" s="3">
        <f>RAS!AA18/PTAS!AA18</f>
        <v>4109.4874772207268</v>
      </c>
      <c r="AB18" s="3">
        <f>RAS!AB18/PTAS!AB18</f>
        <v>4677.8754927379177</v>
      </c>
      <c r="AC18" s="3">
        <f>RAS!AC18/PTAS!AC18</f>
        <v>5386.5398639375317</v>
      </c>
      <c r="AD18" s="3">
        <f>RAS!AD18/PTAS!AD18</f>
        <v>6065.7954705037519</v>
      </c>
      <c r="AE18" s="3">
        <f>RAS!AE18/PTAS!AE18</f>
        <v>6840.4838946080563</v>
      </c>
      <c r="AF18" s="3">
        <f>RAS!AF18/PTAS!AF18</f>
        <v>7553.3343919482295</v>
      </c>
      <c r="AG18" s="3">
        <f>RAS!AG18/PTAS!AG18</f>
        <v>8194.9372826692252</v>
      </c>
      <c r="AH18" s="3">
        <f>RAS!AH18/PTAS!AH18</f>
        <v>8896.0704100309395</v>
      </c>
      <c r="AI18" s="3">
        <f>RAS!AI18/PTAS!AI18</f>
        <v>9434.3145932787411</v>
      </c>
      <c r="AJ18" s="3">
        <f>RAS!AJ18/PTAS!AJ18</f>
        <v>10025.194945281484</v>
      </c>
      <c r="AK18" s="3">
        <f>RAS!AK18/PTAS!AK18</f>
        <v>10649.029084667867</v>
      </c>
      <c r="AL18" s="3">
        <f>RAS!AL18/PTAS!AL18</f>
        <v>11711.337252173209</v>
      </c>
      <c r="AM18" s="3">
        <f>RAS!AM18/PTAS!AM18</f>
        <v>12970.980258455682</v>
      </c>
      <c r="AN18" s="3">
        <f>RAS!AN18/PTAS!AN18</f>
        <v>14324.312670916699</v>
      </c>
      <c r="AO18" s="3">
        <f>RAS!AO18/PTAS!AO18</f>
        <v>15368.656106990227</v>
      </c>
      <c r="AP18" s="3">
        <f>RAS!AP18/PTAS!AP18</f>
        <v>15872.803050631155</v>
      </c>
      <c r="AQ18" s="3">
        <f>RAS!AQ18/PTAS!AQ18</f>
        <v>16505.295826283254</v>
      </c>
      <c r="AR18" s="3">
        <f>RAS!AR18/PTAS!AR18</f>
        <v>17769.851104986257</v>
      </c>
      <c r="AS18" s="3">
        <f>RAS!AS18/PTAS!AS18</f>
        <v>18162.228139580959</v>
      </c>
      <c r="AT18" s="3">
        <f>RAS!AT18/PTAS!AT18</f>
        <v>18580.456871207745</v>
      </c>
      <c r="AU18" s="3">
        <f>RAS!AU18/PTAS!AU18</f>
        <v>19012.427211129034</v>
      </c>
      <c r="AV18" s="3">
        <f>RAS!AV18/PTAS!AV18</f>
        <v>19295.776590726669</v>
      </c>
      <c r="AW18" s="3">
        <f>RAS!AW18/PTAS!AW18</f>
        <v>20029.886354630245</v>
      </c>
      <c r="AX18" s="3">
        <f>RAS!AX18/PTAS!AX18</f>
        <v>20771.58684056612</v>
      </c>
      <c r="AY18" s="3">
        <f>RAS!AY18/PTAS!AY18</f>
        <v>21527.328196926679</v>
      </c>
      <c r="AZ18" s="3">
        <f>RAS!AZ18/PTAS!AZ18</f>
        <v>22133.755388306363</v>
      </c>
      <c r="BA18" s="3">
        <f>RAS!BA18/PTAS!BA18</f>
        <v>22916.674643222352</v>
      </c>
      <c r="BB18" s="3">
        <f>RAS!BB18/PTAS!BB18</f>
        <v>23664.777052662044</v>
      </c>
      <c r="BC18" s="3">
        <f>RAS!BC18/PTAS!BC18</f>
        <v>24721.854267628562</v>
      </c>
      <c r="BD18" s="3">
        <f>RAS!BD18/PTAS!BD18</f>
        <v>26216.491963543376</v>
      </c>
      <c r="BE18" s="3">
        <f>RAS!BE18/PTAS!BE18</f>
        <v>27486.531973962126</v>
      </c>
      <c r="BF18" s="3">
        <f>RAS!BF18/PTAS!BF18</f>
        <v>27755.237358372138</v>
      </c>
      <c r="BG18" s="3">
        <f>RAS!BG18/PTAS!BG18</f>
        <v>27750.346748110616</v>
      </c>
      <c r="BH18" s="3">
        <f>RAS!BH18/PTAS!BH18</f>
        <v>27374.506134781415</v>
      </c>
      <c r="BI18" s="3">
        <f>RAS!BI18/PTAS!BI18</f>
        <v>27728.858899826544</v>
      </c>
      <c r="BJ18" s="3">
        <f>RAS!BJ18/PTAS!BJ18</f>
        <v>27518.5419438268</v>
      </c>
      <c r="BK18" s="3">
        <f>RAS!BK18/PTAS!BK18</f>
        <v>27977.061360858814</v>
      </c>
      <c r="BL18" s="3">
        <f>RAS!BL18/PTAS!BL18</f>
        <v>28066.748591041458</v>
      </c>
      <c r="BM18" s="3">
        <f>RAS!BM18/PTAS!BM18</f>
        <v>28522.473349474731</v>
      </c>
      <c r="BN18" s="3">
        <f>RAS!BN18/PTAS!BN18</f>
        <v>29014.742252085434</v>
      </c>
      <c r="BO18" s="3">
        <f>RAS!BO18/PTAS!BO18</f>
        <v>30141.58757888684</v>
      </c>
      <c r="BP18" s="3">
        <f>RAS!BP18/PTAS!BP18</f>
        <v>32839.633161185222</v>
      </c>
      <c r="BQ18" s="3">
        <f>RAS!BQ18/PTAS!BQ18</f>
        <v>32597.120677313673</v>
      </c>
      <c r="BR18" s="3">
        <f>RAS!BR18/PTAS!BR18</f>
        <v>33776.739223424796</v>
      </c>
      <c r="BS18" s="3">
        <f>RAS!BS18/PTAS!BS18</f>
        <v>35850.38489532801</v>
      </c>
    </row>
    <row r="19" spans="2:71" x14ac:dyDescent="0.2">
      <c r="B19" t="s">
        <v>15</v>
      </c>
      <c r="C19" s="3">
        <f>RAS!C19/PTAS!C19</f>
        <v>206.10593684955998</v>
      </c>
      <c r="D19" s="3">
        <f>RAS!D19/PTAS!D19</f>
        <v>223.56784417374953</v>
      </c>
      <c r="E19" s="3">
        <f>RAS!E19/PTAS!E19</f>
        <v>244.7616970118298</v>
      </c>
      <c r="F19" s="3">
        <f>RAS!F19/PTAS!F19</f>
        <v>270.18181707852409</v>
      </c>
      <c r="G19" s="3">
        <f>RAS!G19/PTAS!G19</f>
        <v>284.1012556068377</v>
      </c>
      <c r="H19" s="3">
        <f>RAS!H19/PTAS!H19</f>
        <v>296.92543361513657</v>
      </c>
      <c r="I19" s="3">
        <f>RAS!I19/PTAS!I19</f>
        <v>326.41655638535025</v>
      </c>
      <c r="J19" s="3">
        <f>RAS!J19/PTAS!J19</f>
        <v>363.10489669304479</v>
      </c>
      <c r="K19" s="3">
        <f>RAS!K19/PTAS!K19</f>
        <v>429.4557966406756</v>
      </c>
      <c r="L19" s="3">
        <f>RAS!L19/PTAS!L19</f>
        <v>489.07500971193804</v>
      </c>
      <c r="M19" s="3">
        <f>RAS!M19/PTAS!M19</f>
        <v>573.66344209921726</v>
      </c>
      <c r="N19" s="3">
        <f>RAS!N19/PTAS!N19</f>
        <v>670.81590590885878</v>
      </c>
      <c r="O19" s="3">
        <f>RAS!O19/PTAS!O19</f>
        <v>765.8966332572985</v>
      </c>
      <c r="P19" s="3">
        <f>RAS!P19/PTAS!P19</f>
        <v>839.0591322313353</v>
      </c>
      <c r="Q19" s="3">
        <f>RAS!Q19/PTAS!Q19</f>
        <v>947.96945326968387</v>
      </c>
      <c r="R19" s="3">
        <f>RAS!R19/PTAS!R19</f>
        <v>1033.0566828327128</v>
      </c>
      <c r="S19" s="3">
        <f>RAS!S19/PTAS!S19</f>
        <v>1163.2014577264697</v>
      </c>
      <c r="T19" s="3">
        <f>RAS!T19/PTAS!T19</f>
        <v>1376.9874337526467</v>
      </c>
      <c r="U19" s="3">
        <f>RAS!U19/PTAS!U19</f>
        <v>1613.2466874677225</v>
      </c>
      <c r="V19" s="3">
        <f>RAS!V19/PTAS!V19</f>
        <v>1959.4486753102274</v>
      </c>
      <c r="W19" s="3">
        <f>RAS!W19/PTAS!W19</f>
        <v>2402.9497197237283</v>
      </c>
      <c r="X19" s="3">
        <f>RAS!X19/PTAS!X19</f>
        <v>2881.9538033758286</v>
      </c>
      <c r="Y19" s="3">
        <f>RAS!Y19/PTAS!Y19</f>
        <v>3551.4188732621205</v>
      </c>
      <c r="Z19" s="3">
        <f>RAS!Z19/PTAS!Z19</f>
        <v>4464.7622899218159</v>
      </c>
      <c r="AA19" s="3">
        <f>RAS!AA19/PTAS!AA19</f>
        <v>5338.630913352963</v>
      </c>
      <c r="AB19" s="3">
        <f>RAS!AB19/PTAS!AB19</f>
        <v>6090.6853476944698</v>
      </c>
      <c r="AC19" s="3">
        <f>RAS!AC19/PTAS!AC19</f>
        <v>7029.1968061801299</v>
      </c>
      <c r="AD19" s="3">
        <f>RAS!AD19/PTAS!AD19</f>
        <v>7882.8661231650176</v>
      </c>
      <c r="AE19" s="3">
        <f>RAS!AE19/PTAS!AE19</f>
        <v>8852.9350795936734</v>
      </c>
      <c r="AF19" s="3">
        <f>RAS!AF19/PTAS!AF19</f>
        <v>9805.4213281590673</v>
      </c>
      <c r="AG19" s="3">
        <f>RAS!AG19/PTAS!AG19</f>
        <v>10670.979823032267</v>
      </c>
      <c r="AH19" s="3">
        <f>RAS!AH19/PTAS!AH19</f>
        <v>11727.460732319396</v>
      </c>
      <c r="AI19" s="3">
        <f>RAS!AI19/PTAS!AI19</f>
        <v>12591.221472222403</v>
      </c>
      <c r="AJ19" s="3">
        <f>RAS!AJ19/PTAS!AJ19</f>
        <v>13467.113862741135</v>
      </c>
      <c r="AK19" s="3">
        <f>RAS!AK19/PTAS!AK19</f>
        <v>14398.631742552605</v>
      </c>
      <c r="AL19" s="3">
        <f>RAS!AL19/PTAS!AL19</f>
        <v>15985.622361541597</v>
      </c>
      <c r="AM19" s="3">
        <f>RAS!AM19/PTAS!AM19</f>
        <v>17406.771962279108</v>
      </c>
      <c r="AN19" s="3">
        <f>RAS!AN19/PTAS!AN19</f>
        <v>19187.886178260298</v>
      </c>
      <c r="AO19" s="3">
        <f>RAS!AO19/PTAS!AO19</f>
        <v>20542.523818247737</v>
      </c>
      <c r="AP19" s="3">
        <f>RAS!AP19/PTAS!AP19</f>
        <v>21335.223014696301</v>
      </c>
      <c r="AQ19" s="3">
        <f>RAS!AQ19/PTAS!AQ19</f>
        <v>21948.196199442362</v>
      </c>
      <c r="AR19" s="3">
        <f>RAS!AR19/PTAS!AR19</f>
        <v>22582.855117556457</v>
      </c>
      <c r="AS19" s="3">
        <f>RAS!AS19/PTAS!AS19</f>
        <v>23314.655881852901</v>
      </c>
      <c r="AT19" s="3">
        <f>RAS!AT19/PTAS!AT19</f>
        <v>23983.393935299006</v>
      </c>
      <c r="AU19" s="3">
        <f>RAS!AU19/PTAS!AU19</f>
        <v>24324.067711794538</v>
      </c>
      <c r="AV19" s="3">
        <f>RAS!AV19/PTAS!AV19</f>
        <v>24896.320093448649</v>
      </c>
      <c r="AW19" s="3">
        <f>RAS!AW19/PTAS!AW19</f>
        <v>25847.937515083067</v>
      </c>
      <c r="AX19" s="3">
        <f>RAS!AX19/PTAS!AX19</f>
        <v>26324.756543981155</v>
      </c>
      <c r="AY19" s="3">
        <f>RAS!AY19/PTAS!AY19</f>
        <v>26985.644150909469</v>
      </c>
      <c r="AZ19" s="3">
        <f>RAS!AZ19/PTAS!AZ19</f>
        <v>27567.421162403312</v>
      </c>
      <c r="BA19" s="3">
        <f>RAS!BA19/PTAS!BA19</f>
        <v>28386.53979979374</v>
      </c>
      <c r="BB19" s="3">
        <f>RAS!BB19/PTAS!BB19</f>
        <v>29268.527152789829</v>
      </c>
      <c r="BC19" s="3">
        <f>RAS!BC19/PTAS!BC19</f>
        <v>30617.813959719449</v>
      </c>
      <c r="BD19" s="3">
        <f>RAS!BD19/PTAS!BD19</f>
        <v>32433.759669118084</v>
      </c>
      <c r="BE19" s="3">
        <f>RAS!BE19/PTAS!BE19</f>
        <v>33849.530678288771</v>
      </c>
      <c r="BF19" s="3">
        <f>RAS!BF19/PTAS!BF19</f>
        <v>34307.944926563141</v>
      </c>
      <c r="BG19" s="3">
        <f>RAS!BG19/PTAS!BG19</f>
        <v>34513.50237464338</v>
      </c>
      <c r="BH19" s="3">
        <f>RAS!BH19/PTAS!BH19</f>
        <v>34534.42342015505</v>
      </c>
      <c r="BI19" s="3">
        <f>RAS!BI19/PTAS!BI19</f>
        <v>34418.085163664109</v>
      </c>
      <c r="BJ19" s="3">
        <f>RAS!BJ19/PTAS!BJ19</f>
        <v>34508.57960309893</v>
      </c>
      <c r="BK19" s="3">
        <f>RAS!BK19/PTAS!BK19</f>
        <v>34842.831826594047</v>
      </c>
      <c r="BL19" s="3">
        <f>RAS!BL19/PTAS!BL19</f>
        <v>35046.088130346521</v>
      </c>
      <c r="BM19" s="3">
        <f>RAS!BM19/PTAS!BM19</f>
        <v>35140.445693560956</v>
      </c>
      <c r="BN19" s="3">
        <f>RAS!BN19/PTAS!BN19</f>
        <v>35609.447260507251</v>
      </c>
      <c r="BO19" s="3">
        <f>RAS!BO19/PTAS!BO19</f>
        <v>37226.465102809452</v>
      </c>
      <c r="BP19" s="3">
        <f>RAS!BP19/PTAS!BP19</f>
        <v>40146.273552624625</v>
      </c>
      <c r="BQ19" s="3">
        <f>RAS!BQ19/PTAS!BQ19</f>
        <v>40034.425460201113</v>
      </c>
      <c r="BR19" s="3">
        <f>RAS!BR19/PTAS!BR19</f>
        <v>41607.078547036494</v>
      </c>
      <c r="BS19" s="3">
        <f>RAS!BS19/PTAS!BS19</f>
        <v>44787.153956947026</v>
      </c>
    </row>
    <row r="20" spans="2:71" x14ac:dyDescent="0.2">
      <c r="B20" t="s">
        <v>16</v>
      </c>
      <c r="C20" s="3">
        <f>RAS!C20/PTAS!C20</f>
        <v>120.91940877548161</v>
      </c>
      <c r="D20" s="3">
        <f>RAS!D20/PTAS!D20</f>
        <v>134.15060720009686</v>
      </c>
      <c r="E20" s="3">
        <f>RAS!E20/PTAS!E20</f>
        <v>150.21169857847883</v>
      </c>
      <c r="F20" s="3">
        <f>RAS!F20/PTAS!F20</f>
        <v>168.4965101456786</v>
      </c>
      <c r="G20" s="3">
        <f>RAS!G20/PTAS!G20</f>
        <v>180.04519081120793</v>
      </c>
      <c r="H20" s="3">
        <f>RAS!H20/PTAS!H20</f>
        <v>189.70374181200128</v>
      </c>
      <c r="I20" s="3">
        <f>RAS!I20/PTAS!I20</f>
        <v>210.24213407437847</v>
      </c>
      <c r="J20" s="3">
        <f>RAS!J20/PTAS!J20</f>
        <v>239.06267780020849</v>
      </c>
      <c r="K20" s="3">
        <f>RAS!K20/PTAS!K20</f>
        <v>289.02075982411941</v>
      </c>
      <c r="L20" s="3">
        <f>RAS!L20/PTAS!L20</f>
        <v>325.7252813692059</v>
      </c>
      <c r="M20" s="3">
        <f>RAS!M20/PTAS!M20</f>
        <v>378.09176322218082</v>
      </c>
      <c r="N20" s="3">
        <f>RAS!N20/PTAS!N20</f>
        <v>445.44815848019817</v>
      </c>
      <c r="O20" s="3">
        <f>RAS!O20/PTAS!O20</f>
        <v>512.40831138016677</v>
      </c>
      <c r="P20" s="3">
        <f>RAS!P20/PTAS!P20</f>
        <v>559.6854465578383</v>
      </c>
      <c r="Q20" s="3">
        <f>RAS!Q20/PTAS!Q20</f>
        <v>630.4481986181828</v>
      </c>
      <c r="R20" s="3">
        <f>RAS!R20/PTAS!R20</f>
        <v>697.36293706352672</v>
      </c>
      <c r="S20" s="3">
        <f>RAS!S20/PTAS!S20</f>
        <v>797.01629761630932</v>
      </c>
      <c r="T20" s="3">
        <f>RAS!T20/PTAS!T20</f>
        <v>946.01624002401206</v>
      </c>
      <c r="U20" s="3">
        <f>RAS!U20/PTAS!U20</f>
        <v>1111.2796068861919</v>
      </c>
      <c r="V20" s="3">
        <f>RAS!V20/PTAS!V20</f>
        <v>1343.1253031206893</v>
      </c>
      <c r="W20" s="3">
        <f>RAS!W20/PTAS!W20</f>
        <v>1639.021451825879</v>
      </c>
      <c r="X20" s="3">
        <f>RAS!X20/PTAS!X20</f>
        <v>1970.3026037984748</v>
      </c>
      <c r="Y20" s="3">
        <f>RAS!Y20/PTAS!Y20</f>
        <v>2433.6078973838612</v>
      </c>
      <c r="Z20" s="3">
        <f>RAS!Z20/PTAS!Z20</f>
        <v>3042.4140167526652</v>
      </c>
      <c r="AA20" s="3">
        <f>RAS!AA20/PTAS!AA20</f>
        <v>3617.5745582000013</v>
      </c>
      <c r="AB20" s="3">
        <f>RAS!AB20/PTAS!AB20</f>
        <v>4102.4063336675354</v>
      </c>
      <c r="AC20" s="3">
        <f>RAS!AC20/PTAS!AC20</f>
        <v>4706.0761001171059</v>
      </c>
      <c r="AD20" s="3">
        <f>RAS!AD20/PTAS!AD20</f>
        <v>5386.8133374571407</v>
      </c>
      <c r="AE20" s="3">
        <f>RAS!AE20/PTAS!AE20</f>
        <v>6174.8268310282574</v>
      </c>
      <c r="AF20" s="3">
        <f>RAS!AF20/PTAS!AF20</f>
        <v>6888.7541889757194</v>
      </c>
      <c r="AG20" s="3">
        <f>RAS!AG20/PTAS!AG20</f>
        <v>7551.0984434373268</v>
      </c>
      <c r="AH20" s="3">
        <f>RAS!AH20/PTAS!AH20</f>
        <v>8245.4810563266419</v>
      </c>
      <c r="AI20" s="3">
        <f>RAS!AI20/PTAS!AI20</f>
        <v>8795.8883836534696</v>
      </c>
      <c r="AJ20" s="3">
        <f>RAS!AJ20/PTAS!AJ20</f>
        <v>9412.9110549597863</v>
      </c>
      <c r="AK20" s="3">
        <f>RAS!AK20/PTAS!AK20</f>
        <v>10069.338462168374</v>
      </c>
      <c r="AL20" s="3">
        <f>RAS!AL20/PTAS!AL20</f>
        <v>10980.969981919048</v>
      </c>
      <c r="AM20" s="3">
        <f>RAS!AM20/PTAS!AM20</f>
        <v>12250.523922703287</v>
      </c>
      <c r="AN20" s="3">
        <f>RAS!AN20/PTAS!AN20</f>
        <v>13511.637680531738</v>
      </c>
      <c r="AO20" s="3">
        <f>RAS!AO20/PTAS!AO20</f>
        <v>14575.459709079905</v>
      </c>
      <c r="AP20" s="3">
        <f>RAS!AP20/PTAS!AP20</f>
        <v>15093.655681292044</v>
      </c>
      <c r="AQ20" s="3">
        <f>RAS!AQ20/PTAS!AQ20</f>
        <v>15940.85971876113</v>
      </c>
      <c r="AR20" s="3">
        <f>RAS!AR20/PTAS!AR20</f>
        <v>16752.183398678721</v>
      </c>
      <c r="AS20" s="3">
        <f>RAS!AS20/PTAS!AS20</f>
        <v>16627.799856384965</v>
      </c>
      <c r="AT20" s="3">
        <f>RAS!AT20/PTAS!AT20</f>
        <v>16839.760822634369</v>
      </c>
      <c r="AU20" s="3">
        <f>RAS!AU20/PTAS!AU20</f>
        <v>17201.147691825787</v>
      </c>
      <c r="AV20" s="3">
        <f>RAS!AV20/PTAS!AV20</f>
        <v>17807.2631612232</v>
      </c>
      <c r="AW20" s="3">
        <f>RAS!AW20/PTAS!AW20</f>
        <v>18532.577887169078</v>
      </c>
      <c r="AX20" s="3">
        <f>RAS!AX20/PTAS!AX20</f>
        <v>19175.193954449402</v>
      </c>
      <c r="AY20" s="3">
        <f>RAS!AY20/PTAS!AY20</f>
        <v>19712.599493560982</v>
      </c>
      <c r="AZ20" s="3">
        <f>RAS!AZ20/PTAS!AZ20</f>
        <v>20204.883718390949</v>
      </c>
      <c r="BA20" s="3">
        <f>RAS!BA20/PTAS!BA20</f>
        <v>20984.291767184226</v>
      </c>
      <c r="BB20" s="3">
        <f>RAS!BB20/PTAS!BB20</f>
        <v>22008.452400923004</v>
      </c>
      <c r="BC20" s="3">
        <f>RAS!BC20/PTAS!BC20</f>
        <v>23099.281255524111</v>
      </c>
      <c r="BD20" s="3">
        <f>RAS!BD20/PTAS!BD20</f>
        <v>25130.049160678249</v>
      </c>
      <c r="BE20" s="3">
        <f>RAS!BE20/PTAS!BE20</f>
        <v>26171.324536248361</v>
      </c>
      <c r="BF20" s="3">
        <f>RAS!BF20/PTAS!BF20</f>
        <v>26172.270419706103</v>
      </c>
      <c r="BG20" s="3">
        <f>RAS!BG20/PTAS!BG20</f>
        <v>26233.822453191213</v>
      </c>
      <c r="BH20" s="3">
        <f>RAS!BH20/PTAS!BH20</f>
        <v>25716.130222802563</v>
      </c>
      <c r="BI20" s="3">
        <f>RAS!BI20/PTAS!BI20</f>
        <v>25644.262447185356</v>
      </c>
      <c r="BJ20" s="3">
        <f>RAS!BJ20/PTAS!BJ20</f>
        <v>25236.356411515037</v>
      </c>
      <c r="BK20" s="3">
        <f>RAS!BK20/PTAS!BK20</f>
        <v>25740.973203460777</v>
      </c>
      <c r="BL20" s="3">
        <f>RAS!BL20/PTAS!BL20</f>
        <v>25362.124735943766</v>
      </c>
      <c r="BM20" s="3">
        <f>RAS!BM20/PTAS!BM20</f>
        <v>25771.871180708808</v>
      </c>
      <c r="BN20" s="3">
        <f>RAS!BN20/PTAS!BN20</f>
        <v>26297.653581013947</v>
      </c>
      <c r="BO20" s="3">
        <f>RAS!BO20/PTAS!BO20</f>
        <v>27498.731881769829</v>
      </c>
      <c r="BP20" s="3">
        <f>RAS!BP20/PTAS!BP20</f>
        <v>30476.362896307503</v>
      </c>
      <c r="BQ20" s="3">
        <f>RAS!BQ20/PTAS!BQ20</f>
        <v>30360.485834527528</v>
      </c>
      <c r="BR20" s="3">
        <f>RAS!BR20/PTAS!BR20</f>
        <v>31126.631182140129</v>
      </c>
      <c r="BS20" s="3">
        <f>RAS!BS20/PTAS!BS20</f>
        <v>32887.427078362096</v>
      </c>
    </row>
    <row r="21" spans="2:71" x14ac:dyDescent="0.2">
      <c r="B21" t="s">
        <v>17</v>
      </c>
      <c r="C21" s="3">
        <f>RAS!C21/PTAS!C21</f>
        <v>154.38100521568023</v>
      </c>
      <c r="D21" s="3">
        <f>RAS!D21/PTAS!D21</f>
        <v>170.52352545451188</v>
      </c>
      <c r="E21" s="3">
        <f>RAS!E21/PTAS!E21</f>
        <v>190.10343118401667</v>
      </c>
      <c r="F21" s="3">
        <f>RAS!F21/PTAS!F21</f>
        <v>211.84837452584338</v>
      </c>
      <c r="G21" s="3">
        <f>RAS!G21/PTAS!G21</f>
        <v>224.88713639867339</v>
      </c>
      <c r="H21" s="3">
        <f>RAS!H21/PTAS!H21</f>
        <v>236.39601894284851</v>
      </c>
      <c r="I21" s="3">
        <f>RAS!I21/PTAS!I21</f>
        <v>261.37626633038633</v>
      </c>
      <c r="J21" s="3">
        <f>RAS!J21/PTAS!J21</f>
        <v>294.86597183955331</v>
      </c>
      <c r="K21" s="3">
        <f>RAS!K21/PTAS!K21</f>
        <v>353.67918559290712</v>
      </c>
      <c r="L21" s="3">
        <f>RAS!L21/PTAS!L21</f>
        <v>399.64167382045827</v>
      </c>
      <c r="M21" s="3">
        <f>RAS!M21/PTAS!M21</f>
        <v>465.11101251604822</v>
      </c>
      <c r="N21" s="3">
        <f>RAS!N21/PTAS!N21</f>
        <v>547.69829087582082</v>
      </c>
      <c r="O21" s="3">
        <f>RAS!O21/PTAS!O21</f>
        <v>629.71878702971344</v>
      </c>
      <c r="P21" s="3">
        <f>RAS!P21/PTAS!P21</f>
        <v>693.75950906367916</v>
      </c>
      <c r="Q21" s="3">
        <f>RAS!Q21/PTAS!Q21</f>
        <v>788.22547070282837</v>
      </c>
      <c r="R21" s="3">
        <f>RAS!R21/PTAS!R21</f>
        <v>874.03318321190557</v>
      </c>
      <c r="S21" s="3">
        <f>RAS!S21/PTAS!S21</f>
        <v>1001.3967652562691</v>
      </c>
      <c r="T21" s="3">
        <f>RAS!T21/PTAS!T21</f>
        <v>1193.2966476768368</v>
      </c>
      <c r="U21" s="3">
        <f>RAS!U21/PTAS!U21</f>
        <v>1407.2985030714005</v>
      </c>
      <c r="V21" s="3">
        <f>RAS!V21/PTAS!V21</f>
        <v>1694.3266917060487</v>
      </c>
      <c r="W21" s="3">
        <f>RAS!W21/PTAS!W21</f>
        <v>2059.6125713968618</v>
      </c>
      <c r="X21" s="3">
        <f>RAS!X21/PTAS!X21</f>
        <v>2497.6094698669253</v>
      </c>
      <c r="Y21" s="3">
        <f>RAS!Y21/PTAS!Y21</f>
        <v>3111.9730163915874</v>
      </c>
      <c r="Z21" s="3">
        <f>RAS!Z21/PTAS!Z21</f>
        <v>3898.3130814437745</v>
      </c>
      <c r="AA21" s="3">
        <f>RAS!AA21/PTAS!AA21</f>
        <v>4644.6438875533568</v>
      </c>
      <c r="AB21" s="3">
        <f>RAS!AB21/PTAS!AB21</f>
        <v>5315.3787099042529</v>
      </c>
      <c r="AC21" s="3">
        <f>RAS!AC21/PTAS!AC21</f>
        <v>6153.4536334465092</v>
      </c>
      <c r="AD21" s="3">
        <f>RAS!AD21/PTAS!AD21</f>
        <v>6972.5639450952358</v>
      </c>
      <c r="AE21" s="3">
        <f>RAS!AE21/PTAS!AE21</f>
        <v>7912.0744586506999</v>
      </c>
      <c r="AF21" s="3">
        <f>RAS!AF21/PTAS!AF21</f>
        <v>8862.9349950918277</v>
      </c>
      <c r="AG21" s="3">
        <f>RAS!AG21/PTAS!AG21</f>
        <v>9754.9122828455729</v>
      </c>
      <c r="AH21" s="3">
        <f>RAS!AH21/PTAS!AH21</f>
        <v>10651.185591257134</v>
      </c>
      <c r="AI21" s="3">
        <f>RAS!AI21/PTAS!AI21</f>
        <v>11361.513850840072</v>
      </c>
      <c r="AJ21" s="3">
        <f>RAS!AJ21/PTAS!AJ21</f>
        <v>12131.711387762978</v>
      </c>
      <c r="AK21" s="3">
        <f>RAS!AK21/PTAS!AK21</f>
        <v>12949.331931484716</v>
      </c>
      <c r="AL21" s="3">
        <f>RAS!AL21/PTAS!AL21</f>
        <v>13914.138146846886</v>
      </c>
      <c r="AM21" s="3">
        <f>RAS!AM21/PTAS!AM21</f>
        <v>15381.139424788451</v>
      </c>
      <c r="AN21" s="3">
        <f>RAS!AN21/PTAS!AN21</f>
        <v>17241.45768022801</v>
      </c>
      <c r="AO21" s="3">
        <f>RAS!AO21/PTAS!AO21</f>
        <v>18602.850587103552</v>
      </c>
      <c r="AP21" s="3">
        <f>RAS!AP21/PTAS!AP21</f>
        <v>19727.589803703653</v>
      </c>
      <c r="AQ21" s="3">
        <f>RAS!AQ21/PTAS!AQ21</f>
        <v>20553.830143749077</v>
      </c>
      <c r="AR21" s="3">
        <f>RAS!AR21/PTAS!AR21</f>
        <v>21910.347898707805</v>
      </c>
      <c r="AS21" s="3">
        <f>RAS!AS21/PTAS!AS21</f>
        <v>22012.07459425669</v>
      </c>
      <c r="AT21" s="3">
        <f>RAS!AT21/PTAS!AT21</f>
        <v>22628.977861375526</v>
      </c>
      <c r="AU21" s="3">
        <f>RAS!AU21/PTAS!AU21</f>
        <v>22975.334363114831</v>
      </c>
      <c r="AV21" s="3">
        <f>RAS!AV21/PTAS!AV21</f>
        <v>23727.3626344765</v>
      </c>
      <c r="AW21" s="3">
        <f>RAS!AW21/PTAS!AW21</f>
        <v>24583.91390590871</v>
      </c>
      <c r="AX21" s="3">
        <f>RAS!AX21/PTAS!AX21</f>
        <v>25332.285439144685</v>
      </c>
      <c r="AY21" s="3">
        <f>RAS!AY21/PTAS!AY21</f>
        <v>26084.328242411695</v>
      </c>
      <c r="AZ21" s="3">
        <f>RAS!AZ21/PTAS!AZ21</f>
        <v>26960.951076843041</v>
      </c>
      <c r="BA21" s="3">
        <f>RAS!BA21/PTAS!BA21</f>
        <v>27562.401269294234</v>
      </c>
      <c r="BB21" s="3">
        <f>RAS!BB21/PTAS!BB21</f>
        <v>28733.1886599151</v>
      </c>
      <c r="BC21" s="3">
        <f>RAS!BC21/PTAS!BC21</f>
        <v>29720.344775502472</v>
      </c>
      <c r="BD21" s="3">
        <f>RAS!BD21/PTAS!BD21</f>
        <v>31317.698143572848</v>
      </c>
      <c r="BE21" s="3">
        <f>RAS!BE21/PTAS!BE21</f>
        <v>32860.494698960189</v>
      </c>
      <c r="BF21" s="3">
        <f>RAS!BF21/PTAS!BF21</f>
        <v>33113.657143175784</v>
      </c>
      <c r="BG21" s="3">
        <f>RAS!BG21/PTAS!BG21</f>
        <v>33038.610929879716</v>
      </c>
      <c r="BH21" s="3">
        <f>RAS!BH21/PTAS!BH21</f>
        <v>32711.179604386743</v>
      </c>
      <c r="BI21" s="3">
        <f>RAS!BI21/PTAS!BI21</f>
        <v>33096.103587014353</v>
      </c>
      <c r="BJ21" s="3">
        <f>RAS!BJ21/PTAS!BJ21</f>
        <v>32882.096949706094</v>
      </c>
      <c r="BK21" s="3">
        <f>RAS!BK21/PTAS!BK21</f>
        <v>32492.033953102597</v>
      </c>
      <c r="BL21" s="3">
        <f>RAS!BL21/PTAS!BL21</f>
        <v>32850.917356359663</v>
      </c>
      <c r="BM21" s="3">
        <f>RAS!BM21/PTAS!BM21</f>
        <v>33069.541109713326</v>
      </c>
      <c r="BN21" s="3">
        <f>RAS!BN21/PTAS!BN21</f>
        <v>33757.680769391678</v>
      </c>
      <c r="BO21" s="3">
        <f>RAS!BO21/PTAS!BO21</f>
        <v>34909.524977415815</v>
      </c>
      <c r="BP21" s="3">
        <f>RAS!BP21/PTAS!BP21</f>
        <v>37274.692450328403</v>
      </c>
      <c r="BQ21" s="3">
        <f>RAS!BQ21/PTAS!BQ21</f>
        <v>37169.632776571671</v>
      </c>
      <c r="BR21" s="3">
        <f>RAS!BR21/PTAS!BR21</f>
        <v>38326.543622225377</v>
      </c>
      <c r="BS21" s="3">
        <f>RAS!BS21/PTAS!BS21</f>
        <v>40744.925106579787</v>
      </c>
    </row>
    <row r="22" spans="2:71" x14ac:dyDescent="0.2">
      <c r="B22" t="s">
        <v>18</v>
      </c>
      <c r="C22" s="3">
        <f>RAS!C22/PTAS!C22</f>
        <v>207.41278006545457</v>
      </c>
      <c r="D22" s="3">
        <f>RAS!D22/PTAS!D22</f>
        <v>222.44679457381102</v>
      </c>
      <c r="E22" s="3">
        <f>RAS!E22/PTAS!E22</f>
        <v>240.78594954023629</v>
      </c>
      <c r="F22" s="3">
        <f>RAS!F22/PTAS!F22</f>
        <v>265.44500958112633</v>
      </c>
      <c r="G22" s="3">
        <f>RAS!G22/PTAS!G22</f>
        <v>278.75411891886233</v>
      </c>
      <c r="H22" s="3">
        <f>RAS!H22/PTAS!H22</f>
        <v>291.14221898168967</v>
      </c>
      <c r="I22" s="3">
        <f>RAS!I22/PTAS!I22</f>
        <v>319.844132950068</v>
      </c>
      <c r="J22" s="3">
        <f>RAS!J22/PTAS!J22</f>
        <v>359.75498408858033</v>
      </c>
      <c r="K22" s="3">
        <f>RAS!K22/PTAS!K22</f>
        <v>430.22959097353629</v>
      </c>
      <c r="L22" s="3">
        <f>RAS!L22/PTAS!L22</f>
        <v>484.4576302548025</v>
      </c>
      <c r="M22" s="3">
        <f>RAS!M22/PTAS!M22</f>
        <v>561.86813631500843</v>
      </c>
      <c r="N22" s="3">
        <f>RAS!N22/PTAS!N22</f>
        <v>654.4203534036684</v>
      </c>
      <c r="O22" s="3">
        <f>RAS!O22/PTAS!O22</f>
        <v>744.21422077646139</v>
      </c>
      <c r="P22" s="3">
        <f>RAS!P22/PTAS!P22</f>
        <v>812.73558635021709</v>
      </c>
      <c r="Q22" s="3">
        <f>RAS!Q22/PTAS!Q22</f>
        <v>915.33025707614104</v>
      </c>
      <c r="R22" s="3">
        <f>RAS!R22/PTAS!R22</f>
        <v>1008.5120678280222</v>
      </c>
      <c r="S22" s="3">
        <f>RAS!S22/PTAS!S22</f>
        <v>1148.1084273240942</v>
      </c>
      <c r="T22" s="3">
        <f>RAS!T22/PTAS!T22</f>
        <v>1350.9786742864812</v>
      </c>
      <c r="U22" s="3">
        <f>RAS!U22/PTAS!U22</f>
        <v>1573.2836531772557</v>
      </c>
      <c r="V22" s="3">
        <f>RAS!V22/PTAS!V22</f>
        <v>1895.3600545056718</v>
      </c>
      <c r="W22" s="3">
        <f>RAS!W22/PTAS!W22</f>
        <v>2305.4242685601762</v>
      </c>
      <c r="X22" s="3">
        <f>RAS!X22/PTAS!X22</f>
        <v>2762.2101241014766</v>
      </c>
      <c r="Y22" s="3">
        <f>RAS!Y22/PTAS!Y22</f>
        <v>3400.4108904814861</v>
      </c>
      <c r="Z22" s="3">
        <f>RAS!Z22/PTAS!Z22</f>
        <v>4244.274583594668</v>
      </c>
      <c r="AA22" s="3">
        <f>RAS!AA22/PTAS!AA22</f>
        <v>5038.5594636679516</v>
      </c>
      <c r="AB22" s="3">
        <f>RAS!AB22/PTAS!AB22</f>
        <v>5779.5640716013922</v>
      </c>
      <c r="AC22" s="3">
        <f>RAS!AC22/PTAS!AC22</f>
        <v>6706.2871108095469</v>
      </c>
      <c r="AD22" s="3">
        <f>RAS!AD22/PTAS!AD22</f>
        <v>7617.7772742172438</v>
      </c>
      <c r="AE22" s="3">
        <f>RAS!AE22/PTAS!AE22</f>
        <v>8665.4963483856209</v>
      </c>
      <c r="AF22" s="3">
        <f>RAS!AF22/PTAS!AF22</f>
        <v>9648.287686593605</v>
      </c>
      <c r="AG22" s="3">
        <f>RAS!AG22/PTAS!AG22</f>
        <v>10555.033847939891</v>
      </c>
      <c r="AH22" s="3">
        <f>RAS!AH22/PTAS!AH22</f>
        <v>11498.655301648992</v>
      </c>
      <c r="AI22" s="3">
        <f>RAS!AI22/PTAS!AI22</f>
        <v>12237.458443668358</v>
      </c>
      <c r="AJ22" s="3">
        <f>RAS!AJ22/PTAS!AJ22</f>
        <v>13028.475528371837</v>
      </c>
      <c r="AK22" s="3">
        <f>RAS!AK22/PTAS!AK22</f>
        <v>13865.241989297059</v>
      </c>
      <c r="AL22" s="3">
        <f>RAS!AL22/PTAS!AL22</f>
        <v>15154.853353915312</v>
      </c>
      <c r="AM22" s="3">
        <f>RAS!AM22/PTAS!AM22</f>
        <v>16790.828632237135</v>
      </c>
      <c r="AN22" s="3">
        <f>RAS!AN22/PTAS!AN22</f>
        <v>18425.160891658543</v>
      </c>
      <c r="AO22" s="3">
        <f>RAS!AO22/PTAS!AO22</f>
        <v>20343.30870208767</v>
      </c>
      <c r="AP22" s="3">
        <f>RAS!AP22/PTAS!AP22</f>
        <v>21422.048008330679</v>
      </c>
      <c r="AQ22" s="3">
        <f>RAS!AQ22/PTAS!AQ22</f>
        <v>22054.319797225187</v>
      </c>
      <c r="AR22" s="3">
        <f>RAS!AR22/PTAS!AR22</f>
        <v>22946.909351625469</v>
      </c>
      <c r="AS22" s="3">
        <f>RAS!AS22/PTAS!AS22</f>
        <v>23421.777277726924</v>
      </c>
      <c r="AT22" s="3">
        <f>RAS!AT22/PTAS!AT22</f>
        <v>24009.070098939486</v>
      </c>
      <c r="AU22" s="3">
        <f>RAS!AU22/PTAS!AU22</f>
        <v>24578.407975901453</v>
      </c>
      <c r="AV22" s="3">
        <f>RAS!AV22/PTAS!AV22</f>
        <v>25089.071787795849</v>
      </c>
      <c r="AW22" s="3">
        <f>RAS!AW22/PTAS!AW22</f>
        <v>25892.141522828391</v>
      </c>
      <c r="AX22" s="3">
        <f>RAS!AX22/PTAS!AX22</f>
        <v>26514.610747051323</v>
      </c>
      <c r="AY22" s="3">
        <f>RAS!AY22/PTAS!AY22</f>
        <v>27214.614917624036</v>
      </c>
      <c r="AZ22" s="3">
        <f>RAS!AZ22/PTAS!AZ22</f>
        <v>28056.941303507021</v>
      </c>
      <c r="BA22" s="3">
        <f>RAS!BA22/PTAS!BA22</f>
        <v>28882.674040747341</v>
      </c>
      <c r="BB22" s="3">
        <f>RAS!BB22/PTAS!BB22</f>
        <v>29849.441747967056</v>
      </c>
      <c r="BC22" s="3">
        <f>RAS!BC22/PTAS!BC22</f>
        <v>31238.689295906694</v>
      </c>
      <c r="BD22" s="3">
        <f>RAS!BD22/PTAS!BD22</f>
        <v>32908.482999046486</v>
      </c>
      <c r="BE22" s="3">
        <f>RAS!BE22/PTAS!BE22</f>
        <v>33675.171839008428</v>
      </c>
      <c r="BF22" s="3">
        <f>RAS!BF22/PTAS!BF22</f>
        <v>34048.362396313278</v>
      </c>
      <c r="BG22" s="3">
        <f>RAS!BG22/PTAS!BG22</f>
        <v>34591.125998666947</v>
      </c>
      <c r="BH22" s="3">
        <f>RAS!BH22/PTAS!BH22</f>
        <v>34151.070847199866</v>
      </c>
      <c r="BI22" s="3">
        <f>RAS!BI22/PTAS!BI22</f>
        <v>34440.947310376796</v>
      </c>
      <c r="BJ22" s="3">
        <f>RAS!BJ22/PTAS!BJ22</f>
        <v>34197.176174943343</v>
      </c>
      <c r="BK22" s="3">
        <f>RAS!BK22/PTAS!BK22</f>
        <v>34366.71732881249</v>
      </c>
      <c r="BL22" s="3">
        <f>RAS!BL22/PTAS!BL22</f>
        <v>34293.104746072233</v>
      </c>
      <c r="BM22" s="3">
        <f>RAS!BM22/PTAS!BM22</f>
        <v>34789.385769681976</v>
      </c>
      <c r="BN22" s="3">
        <f>RAS!BN22/PTAS!BN22</f>
        <v>35289.434107184665</v>
      </c>
      <c r="BO22" s="3">
        <f>RAS!BO22/PTAS!BO22</f>
        <v>36582.13249931069</v>
      </c>
      <c r="BP22" s="3">
        <f>RAS!BP22/PTAS!BP22</f>
        <v>39608.878704669565</v>
      </c>
      <c r="BQ22" s="3">
        <f>RAS!BQ22/PTAS!BQ22</f>
        <v>39541.639098711159</v>
      </c>
      <c r="BR22" s="3">
        <f>RAS!BR22/PTAS!BR22</f>
        <v>41251.243852479369</v>
      </c>
      <c r="BS22" s="3">
        <f>RAS!BS22/PTAS!BS22</f>
        <v>43187.210279758263</v>
      </c>
    </row>
    <row r="23" spans="2:71" x14ac:dyDescent="0.2">
      <c r="B23" t="s">
        <v>19</v>
      </c>
      <c r="C23" s="3">
        <f>RAS!C23/PTAS!C23</f>
        <v>156.71943601655096</v>
      </c>
      <c r="D23" s="3">
        <f>RAS!D23/PTAS!D23</f>
        <v>171.3134298673227</v>
      </c>
      <c r="E23" s="3">
        <f>RAS!E23/PTAS!E23</f>
        <v>189.00537840730664</v>
      </c>
      <c r="F23" s="3">
        <f>RAS!F23/PTAS!F23</f>
        <v>211.05862033514927</v>
      </c>
      <c r="G23" s="3">
        <f>RAS!G23/PTAS!G23</f>
        <v>224.50972734821605</v>
      </c>
      <c r="H23" s="3">
        <f>RAS!H23/PTAS!H23</f>
        <v>234.41860334240741</v>
      </c>
      <c r="I23" s="3">
        <f>RAS!I23/PTAS!I23</f>
        <v>257.45308368197703</v>
      </c>
      <c r="J23" s="3">
        <f>RAS!J23/PTAS!J23</f>
        <v>288.95435205650625</v>
      </c>
      <c r="K23" s="3">
        <f>RAS!K23/PTAS!K23</f>
        <v>344.81423467895667</v>
      </c>
      <c r="L23" s="3">
        <f>RAS!L23/PTAS!L23</f>
        <v>388.19714028463841</v>
      </c>
      <c r="M23" s="3">
        <f>RAS!M23/PTAS!M23</f>
        <v>450.13450143996647</v>
      </c>
      <c r="N23" s="3">
        <f>RAS!N23/PTAS!N23</f>
        <v>528.1540357001511</v>
      </c>
      <c r="O23" s="3">
        <f>RAS!O23/PTAS!O23</f>
        <v>605.05852099647791</v>
      </c>
      <c r="P23" s="3">
        <f>RAS!P23/PTAS!P23</f>
        <v>661.85118815157762</v>
      </c>
      <c r="Q23" s="3">
        <f>RAS!Q23/PTAS!Q23</f>
        <v>746.62102699546904</v>
      </c>
      <c r="R23" s="3">
        <f>RAS!R23/PTAS!R23</f>
        <v>820.37067398785712</v>
      </c>
      <c r="S23" s="3">
        <f>RAS!S23/PTAS!S23</f>
        <v>931.36126894206086</v>
      </c>
      <c r="T23" s="3">
        <f>RAS!T23/PTAS!T23</f>
        <v>1097.6989302042914</v>
      </c>
      <c r="U23" s="3">
        <f>RAS!U23/PTAS!U23</f>
        <v>1280.3856844114614</v>
      </c>
      <c r="V23" s="3">
        <f>RAS!V23/PTAS!V23</f>
        <v>1553.7381380812456</v>
      </c>
      <c r="W23" s="3">
        <f>RAS!W23/PTAS!W23</f>
        <v>1903.6573218230958</v>
      </c>
      <c r="X23" s="3">
        <f>RAS!X23/PTAS!X23</f>
        <v>2295.9326246667911</v>
      </c>
      <c r="Y23" s="3">
        <f>RAS!Y23/PTAS!Y23</f>
        <v>2845.1014021579667</v>
      </c>
      <c r="Z23" s="3">
        <f>RAS!Z23/PTAS!Z23</f>
        <v>3569.0311407818267</v>
      </c>
      <c r="AA23" s="3">
        <f>RAS!AA23/PTAS!AA23</f>
        <v>4258.2689670058498</v>
      </c>
      <c r="AB23" s="3">
        <f>RAS!AB23/PTAS!AB23</f>
        <v>4869.1171913517956</v>
      </c>
      <c r="AC23" s="3">
        <f>RAS!AC23/PTAS!AC23</f>
        <v>5632.0299268748831</v>
      </c>
      <c r="AD23" s="3">
        <f>RAS!AD23/PTAS!AD23</f>
        <v>6360.4624052964255</v>
      </c>
      <c r="AE23" s="3">
        <f>RAS!AE23/PTAS!AE23</f>
        <v>7193.3398339157002</v>
      </c>
      <c r="AF23" s="3">
        <f>RAS!AF23/PTAS!AF23</f>
        <v>7931.7139892913929</v>
      </c>
      <c r="AG23" s="3">
        <f>RAS!AG23/PTAS!AG23</f>
        <v>8593.2030216311396</v>
      </c>
      <c r="AH23" s="3">
        <f>RAS!AH23/PTAS!AH23</f>
        <v>9360.854685140599</v>
      </c>
      <c r="AI23" s="3">
        <f>RAS!AI23/PTAS!AI23</f>
        <v>9961.6552219544847</v>
      </c>
      <c r="AJ23" s="3">
        <f>RAS!AJ23/PTAS!AJ23</f>
        <v>10585.189871982764</v>
      </c>
      <c r="AK23" s="3">
        <f>RAS!AK23/PTAS!AK23</f>
        <v>11243.355074172168</v>
      </c>
      <c r="AL23" s="3">
        <f>RAS!AL23/PTAS!AL23</f>
        <v>12266.842361092609</v>
      </c>
      <c r="AM23" s="3">
        <f>RAS!AM23/PTAS!AM23</f>
        <v>13616.574065324074</v>
      </c>
      <c r="AN23" s="3">
        <f>RAS!AN23/PTAS!AN23</f>
        <v>14954.404188244494</v>
      </c>
      <c r="AO23" s="3">
        <f>RAS!AO23/PTAS!AO23</f>
        <v>16290.510640392529</v>
      </c>
      <c r="AP23" s="3">
        <f>RAS!AP23/PTAS!AP23</f>
        <v>17158.270544629951</v>
      </c>
      <c r="AQ23" s="3">
        <f>RAS!AQ23/PTAS!AQ23</f>
        <v>17786.352442913772</v>
      </c>
      <c r="AR23" s="3">
        <f>RAS!AR23/PTAS!AR23</f>
        <v>18702.932500227067</v>
      </c>
      <c r="AS23" s="3">
        <f>RAS!AS23/PTAS!AS23</f>
        <v>18901.026135267133</v>
      </c>
      <c r="AT23" s="3">
        <f>RAS!AT23/PTAS!AT23</f>
        <v>19603.284856385373</v>
      </c>
      <c r="AU23" s="3">
        <f>RAS!AU23/PTAS!AU23</f>
        <v>20204.705536447411</v>
      </c>
      <c r="AV23" s="3">
        <f>RAS!AV23/PTAS!AV23</f>
        <v>20797.33575721856</v>
      </c>
      <c r="AW23" s="3">
        <f>RAS!AW23/PTAS!AW23</f>
        <v>21833.013357163516</v>
      </c>
      <c r="AX23" s="3">
        <f>RAS!AX23/PTAS!AX23</f>
        <v>22418.605881348751</v>
      </c>
      <c r="AY23" s="3">
        <f>RAS!AY23/PTAS!AY23</f>
        <v>23212.569210873113</v>
      </c>
      <c r="AZ23" s="3">
        <f>RAS!AZ23/PTAS!AZ23</f>
        <v>23629.94809321106</v>
      </c>
      <c r="BA23" s="3">
        <f>RAS!BA23/PTAS!BA23</f>
        <v>24321.688115735764</v>
      </c>
      <c r="BB23" s="3">
        <f>RAS!BB23/PTAS!BB23</f>
        <v>25382.674395157355</v>
      </c>
      <c r="BC23" s="3">
        <f>RAS!BC23/PTAS!BC23</f>
        <v>26693.071004387901</v>
      </c>
      <c r="BD23" s="3">
        <f>RAS!BD23/PTAS!BD23</f>
        <v>28152.353189200167</v>
      </c>
      <c r="BE23" s="3">
        <f>RAS!BE23/PTAS!BE23</f>
        <v>29071.722483244394</v>
      </c>
      <c r="BF23" s="3">
        <f>RAS!BF23/PTAS!BF23</f>
        <v>28968.104275632912</v>
      </c>
      <c r="BG23" s="3">
        <f>RAS!BG23/PTAS!BG23</f>
        <v>28931.098357161183</v>
      </c>
      <c r="BH23" s="3">
        <f>RAS!BH23/PTAS!BH23</f>
        <v>28394.67333626487</v>
      </c>
      <c r="BI23" s="3">
        <f>RAS!BI23/PTAS!BI23</f>
        <v>28491.028398296374</v>
      </c>
      <c r="BJ23" s="3">
        <f>RAS!BJ23/PTAS!BJ23</f>
        <v>28031.188060612458</v>
      </c>
      <c r="BK23" s="3">
        <f>RAS!BK23/PTAS!BK23</f>
        <v>28238.309386363653</v>
      </c>
      <c r="BL23" s="3">
        <f>RAS!BL23/PTAS!BL23</f>
        <v>28760.100334523911</v>
      </c>
      <c r="BM23" s="3">
        <f>RAS!BM23/PTAS!BM23</f>
        <v>28599.407460721653</v>
      </c>
      <c r="BN23" s="3">
        <f>RAS!BN23/PTAS!BN23</f>
        <v>29502.554077326018</v>
      </c>
      <c r="BO23" s="3">
        <f>RAS!BO23/PTAS!BO23</f>
        <v>30443.963931840804</v>
      </c>
      <c r="BP23" s="3">
        <f>RAS!BP23/PTAS!BP23</f>
        <v>32973.245528958876</v>
      </c>
      <c r="BQ23" s="3">
        <f>RAS!BQ23/PTAS!BQ23</f>
        <v>32391.36634807675</v>
      </c>
      <c r="BR23" s="3">
        <f>RAS!BR23/PTAS!BR23</f>
        <v>33522.066932051079</v>
      </c>
      <c r="BS23" s="3">
        <f>RAS!BS23/PTAS!BS23</f>
        <v>35005.27561969508</v>
      </c>
    </row>
    <row r="24" spans="2:71" x14ac:dyDescent="0.2">
      <c r="B24" t="s">
        <v>30</v>
      </c>
      <c r="C24" s="3">
        <f>RAS!C24/PTAS!C24</f>
        <v>164.02152389952565</v>
      </c>
      <c r="D24" s="3">
        <f>RAS!D24/PTAS!D24</f>
        <v>177.55573597688388</v>
      </c>
      <c r="E24" s="3">
        <f>RAS!E24/PTAS!E24</f>
        <v>193.99228655807434</v>
      </c>
      <c r="F24" s="3">
        <f>RAS!F24/PTAS!F24</f>
        <v>211.92395322116624</v>
      </c>
      <c r="G24" s="3">
        <f>RAS!G24/PTAS!G24</f>
        <v>220.53661596087883</v>
      </c>
      <c r="H24" s="3">
        <f>RAS!H24/PTAS!H24</f>
        <v>227.9521620684167</v>
      </c>
      <c r="I24" s="3">
        <f>RAS!I24/PTAS!I24</f>
        <v>247.83239013606592</v>
      </c>
      <c r="J24" s="3">
        <f>RAS!J24/PTAS!J24</f>
        <v>274.62064498198959</v>
      </c>
      <c r="K24" s="3">
        <f>RAS!K24/PTAS!K24</f>
        <v>323.5457233688785</v>
      </c>
      <c r="L24" s="3">
        <f>RAS!L24/PTAS!L24</f>
        <v>374.18572607000385</v>
      </c>
      <c r="M24" s="3">
        <f>RAS!M24/PTAS!M24</f>
        <v>445.72247491184942</v>
      </c>
      <c r="N24" s="3">
        <f>RAS!N24/PTAS!N24</f>
        <v>549.41670453451036</v>
      </c>
      <c r="O24" s="3">
        <f>RAS!O24/PTAS!O24</f>
        <v>661.24292819914228</v>
      </c>
      <c r="P24" s="3">
        <f>RAS!P24/PTAS!P24</f>
        <v>740.30109633441884</v>
      </c>
      <c r="Q24" s="3">
        <f>RAS!Q24/PTAS!Q24</f>
        <v>854.74489580182637</v>
      </c>
      <c r="R24" s="3">
        <f>RAS!R24/PTAS!R24</f>
        <v>938.70718744207409</v>
      </c>
      <c r="S24" s="3">
        <f>RAS!S24/PTAS!S24</f>
        <v>1065.188237514433</v>
      </c>
      <c r="T24" s="3">
        <f>RAS!T24/PTAS!T24</f>
        <v>1267.4437981442306</v>
      </c>
      <c r="U24" s="3">
        <f>RAS!U24/PTAS!U24</f>
        <v>1492.5492789220202</v>
      </c>
      <c r="V24" s="3">
        <f>RAS!V24/PTAS!V24</f>
        <v>1805.282530876146</v>
      </c>
      <c r="W24" s="3">
        <f>RAS!W24/PTAS!W24</f>
        <v>2204.6593307386734</v>
      </c>
      <c r="X24" s="3">
        <f>RAS!X24/PTAS!X24</f>
        <v>2691.1198639295089</v>
      </c>
      <c r="Y24" s="3">
        <f>RAS!Y24/PTAS!Y24</f>
        <v>3375.2006119271168</v>
      </c>
      <c r="Z24" s="3">
        <f>RAS!Z24/PTAS!Z24</f>
        <v>4224.3426533748652</v>
      </c>
      <c r="AA24" s="3">
        <f>RAS!AA24/PTAS!AA24</f>
        <v>5028.7101936560757</v>
      </c>
      <c r="AB24" s="3">
        <f>RAS!AB24/PTAS!AB24</f>
        <v>5851.8781786109703</v>
      </c>
      <c r="AC24" s="3">
        <f>RAS!AC24/PTAS!AC24</f>
        <v>6888.750336875888</v>
      </c>
      <c r="AD24" s="3">
        <f>RAS!AD24/PTAS!AD24</f>
        <v>7881.1739528509379</v>
      </c>
      <c r="AE24" s="3">
        <f>RAS!AE24/PTAS!AE24</f>
        <v>9029.6261490850702</v>
      </c>
      <c r="AF24" s="3">
        <f>RAS!AF24/PTAS!AF24</f>
        <v>9908.841820617492</v>
      </c>
      <c r="AG24" s="3">
        <f>RAS!AG24/PTAS!AG24</f>
        <v>10684.134325293728</v>
      </c>
      <c r="AH24" s="3">
        <f>RAS!AH24/PTAS!AH24</f>
        <v>11523.698728900572</v>
      </c>
      <c r="AI24" s="3">
        <f>RAS!AI24/PTAS!AI24</f>
        <v>12142.651506662527</v>
      </c>
      <c r="AJ24" s="3">
        <f>RAS!AJ24/PTAS!AJ24</f>
        <v>13091.764941360194</v>
      </c>
      <c r="AK24" s="3">
        <f>RAS!AK24/PTAS!AK24</f>
        <v>14110.048617388185</v>
      </c>
      <c r="AL24" s="3">
        <f>RAS!AL24/PTAS!AL24</f>
        <v>15943.464776127048</v>
      </c>
      <c r="AM24" s="3">
        <f>RAS!AM24/PTAS!AM24</f>
        <v>18111.192619779933</v>
      </c>
      <c r="AN24" s="3">
        <f>RAS!AN24/PTAS!AN24</f>
        <v>18716.75441683078</v>
      </c>
      <c r="AO24" s="3">
        <f>RAS!AO24/PTAS!AO24</f>
        <v>18881.925376095554</v>
      </c>
      <c r="AP24" s="3">
        <f>RAS!AP24/PTAS!AP24</f>
        <v>19439.80948026359</v>
      </c>
      <c r="AQ24" s="3">
        <f>RAS!AQ24/PTAS!AQ24</f>
        <v>19332.130583350103</v>
      </c>
      <c r="AR24" s="3">
        <f>RAS!AR24/PTAS!AR24</f>
        <v>19803.612657647871</v>
      </c>
      <c r="AS24" s="3">
        <f>RAS!AS24/PTAS!AS24</f>
        <v>19975.338118301221</v>
      </c>
      <c r="AT24" s="3">
        <f>RAS!AT24/PTAS!AT24</f>
        <v>21625.016526880961</v>
      </c>
      <c r="AU24" s="3">
        <f>RAS!AU24/PTAS!AU24</f>
        <v>22525.632623189613</v>
      </c>
      <c r="AV24" s="3">
        <f>RAS!AV24/PTAS!AV24</f>
        <v>22667.335495056588</v>
      </c>
      <c r="AW24" s="3">
        <f>RAS!AW24/PTAS!AW24</f>
        <v>23309.654990931624</v>
      </c>
      <c r="AX24" s="3">
        <f>RAS!AX24/PTAS!AX24</f>
        <v>24466.338316645397</v>
      </c>
      <c r="AY24" s="3">
        <f>RAS!AY24/PTAS!AY24</f>
        <v>25564.857096001269</v>
      </c>
      <c r="AZ24" s="3">
        <f>RAS!AZ24/PTAS!AZ24</f>
        <v>26606.281586390851</v>
      </c>
      <c r="BA24" s="3">
        <f>RAS!BA24/PTAS!BA24</f>
        <v>27189.607778831618</v>
      </c>
      <c r="BB24" s="3">
        <f>RAS!BB24/PTAS!BB24</f>
        <v>27885.134420696148</v>
      </c>
      <c r="BC24" s="3">
        <f>RAS!BC24/PTAS!BC24</f>
        <v>29441.766699140473</v>
      </c>
      <c r="BD24" s="3">
        <f>RAS!BD24/PTAS!BD24</f>
        <v>30779.836916966597</v>
      </c>
      <c r="BE24" s="3">
        <f>RAS!BE24/PTAS!BE24</f>
        <v>31889.885489530076</v>
      </c>
      <c r="BF24" s="3">
        <f>RAS!BF24/PTAS!BF24</f>
        <v>31900.345501559597</v>
      </c>
      <c r="BG24" s="3">
        <f>RAS!BG24/PTAS!BG24</f>
        <v>32572.621179365116</v>
      </c>
      <c r="BH24" s="3">
        <f>RAS!BH24/PTAS!BH24</f>
        <v>30874.577906680581</v>
      </c>
      <c r="BI24" s="3">
        <f>RAS!BI24/PTAS!BI24</f>
        <v>32219.523990967424</v>
      </c>
      <c r="BJ24" s="3">
        <f>RAS!BJ24/PTAS!BJ24</f>
        <v>31698.761406109788</v>
      </c>
      <c r="BK24" s="3">
        <f>RAS!BK24/PTAS!BK24</f>
        <v>32524.319670114714</v>
      </c>
      <c r="BL24" s="3">
        <f>RAS!BL24/PTAS!BL24</f>
        <v>32962.556577900512</v>
      </c>
      <c r="BM24" s="3">
        <f>RAS!BM24/PTAS!BM24</f>
        <v>32079.028661207369</v>
      </c>
      <c r="BN24" s="3">
        <f>RAS!BN24/PTAS!BN24</f>
        <v>32102.433532513674</v>
      </c>
      <c r="BO24" s="3">
        <f>RAS!BO24/PTAS!BO24</f>
        <v>33463.073853195914</v>
      </c>
      <c r="BP24" s="3">
        <f>RAS!BP24/PTAS!BP24</f>
        <v>35008.146742496203</v>
      </c>
      <c r="BQ24" s="3">
        <f>RAS!BQ24/PTAS!BQ24</f>
        <v>34612.106443905126</v>
      </c>
      <c r="BR24" s="3">
        <f>RAS!BR24/PTAS!BR24</f>
        <v>37008.103433069758</v>
      </c>
      <c r="BS24" s="3">
        <f>RAS!BS24/PTAS!BS24</f>
        <v>39558.360721395286</v>
      </c>
    </row>
    <row r="25" spans="2:71" x14ac:dyDescent="0.2">
      <c r="B25" t="s">
        <v>25</v>
      </c>
      <c r="C25" s="3">
        <f>RAS!C25/PTAS!C25</f>
        <v>151.36778849962147</v>
      </c>
      <c r="D25" s="3">
        <f>RAS!D25/PTAS!D25</f>
        <v>166.2733292429287</v>
      </c>
      <c r="E25" s="3">
        <f>RAS!E25/PTAS!E25</f>
        <v>184.31936920662775</v>
      </c>
      <c r="F25" s="3">
        <f>RAS!F25/PTAS!F25</f>
        <v>206.02321739664418</v>
      </c>
      <c r="G25" s="3">
        <f>RAS!G25/PTAS!G25</f>
        <v>219.3344660839858</v>
      </c>
      <c r="H25" s="3">
        <f>RAS!H25/PTAS!H25</f>
        <v>230.86701302873558</v>
      </c>
      <c r="I25" s="3">
        <f>RAS!I25/PTAS!I25</f>
        <v>255.5616485116422</v>
      </c>
      <c r="J25" s="3">
        <f>RAS!J25/PTAS!J25</f>
        <v>288.58191257293004</v>
      </c>
      <c r="K25" s="3">
        <f>RAS!K25/PTAS!K25</f>
        <v>346.42722563128729</v>
      </c>
      <c r="L25" s="3">
        <f>RAS!L25/PTAS!L25</f>
        <v>391.56624960519531</v>
      </c>
      <c r="M25" s="3">
        <f>RAS!M25/PTAS!M25</f>
        <v>455.90928306461245</v>
      </c>
      <c r="N25" s="3">
        <f>RAS!N25/PTAS!N25</f>
        <v>535.40141160731605</v>
      </c>
      <c r="O25" s="3">
        <f>RAS!O25/PTAS!O25</f>
        <v>613.84769879444434</v>
      </c>
      <c r="P25" s="3">
        <f>RAS!P25/PTAS!P25</f>
        <v>671.98530731596361</v>
      </c>
      <c r="Q25" s="3">
        <f>RAS!Q25/PTAS!Q25</f>
        <v>758.63929298398068</v>
      </c>
      <c r="R25" s="3">
        <f>RAS!R25/PTAS!R25</f>
        <v>831.7331768575483</v>
      </c>
      <c r="S25" s="3">
        <f>RAS!S25/PTAS!S25</f>
        <v>942.18883007105273</v>
      </c>
      <c r="T25" s="3">
        <f>RAS!T25/PTAS!T25</f>
        <v>1117.7817145402616</v>
      </c>
      <c r="U25" s="3">
        <f>RAS!U25/PTAS!U25</f>
        <v>1312.3775014109037</v>
      </c>
      <c r="V25" s="3">
        <f>RAS!V25/PTAS!V25</f>
        <v>1594.9620180047932</v>
      </c>
      <c r="W25" s="3">
        <f>RAS!W25/PTAS!W25</f>
        <v>1957.176557407184</v>
      </c>
      <c r="X25" s="3">
        <f>RAS!X25/PTAS!X25</f>
        <v>2368.9049000913546</v>
      </c>
      <c r="Y25" s="3">
        <f>RAS!Y25/PTAS!Y25</f>
        <v>2946.2779385944459</v>
      </c>
      <c r="Z25" s="3">
        <f>RAS!Z25/PTAS!Z25</f>
        <v>3702.0570980492748</v>
      </c>
      <c r="AA25" s="3">
        <f>RAS!AA25/PTAS!AA25</f>
        <v>4424.5080738817169</v>
      </c>
      <c r="AB25" s="3">
        <f>RAS!AB25/PTAS!AB25</f>
        <v>5058.5615099599436</v>
      </c>
      <c r="AC25" s="3">
        <f>RAS!AC25/PTAS!AC25</f>
        <v>5850.4712057638571</v>
      </c>
      <c r="AD25" s="3">
        <f>RAS!AD25/PTAS!AD25</f>
        <v>6650.0802848076501</v>
      </c>
      <c r="AE25" s="3">
        <f>RAS!AE25/PTAS!AE25</f>
        <v>7569.8471550075865</v>
      </c>
      <c r="AF25" s="3">
        <f>RAS!AF25/PTAS!AF25</f>
        <v>8411.1758445740088</v>
      </c>
      <c r="AG25" s="3">
        <f>RAS!AG25/PTAS!AG25</f>
        <v>9183.0657965498322</v>
      </c>
      <c r="AH25" s="3">
        <f>RAS!AH25/PTAS!AH25</f>
        <v>10074.760146295896</v>
      </c>
      <c r="AI25" s="3">
        <f>RAS!AI25/PTAS!AI25</f>
        <v>10798.194814797702</v>
      </c>
      <c r="AJ25" s="3">
        <f>RAS!AJ25/PTAS!AJ25</f>
        <v>11594.965333342003</v>
      </c>
      <c r="AK25" s="3">
        <f>RAS!AK25/PTAS!AK25</f>
        <v>12445.983444255469</v>
      </c>
      <c r="AL25" s="3">
        <f>RAS!AL25/PTAS!AL25</f>
        <v>13712.646680100921</v>
      </c>
      <c r="AM25" s="3">
        <f>RAS!AM25/PTAS!AM25</f>
        <v>15097.935694218166</v>
      </c>
      <c r="AN25" s="3">
        <f>RAS!AN25/PTAS!AN25</f>
        <v>16728.301688460881</v>
      </c>
      <c r="AO25" s="3">
        <f>RAS!AO25/PTAS!AO25</f>
        <v>17928.849432993073</v>
      </c>
      <c r="AP25" s="3">
        <f>RAS!AP25/PTAS!AP25</f>
        <v>18513.516301342977</v>
      </c>
      <c r="AQ25" s="3">
        <f>RAS!AQ25/PTAS!AQ25</f>
        <v>19170.212444778062</v>
      </c>
      <c r="AR25" s="3">
        <f>RAS!AR25/PTAS!AR25</f>
        <v>19937.303549722674</v>
      </c>
      <c r="AS25" s="3">
        <f>RAS!AS25/PTAS!AS25</f>
        <v>20313.972326182349</v>
      </c>
      <c r="AT25" s="3">
        <f>RAS!AT25/PTAS!AT25</f>
        <v>20810.13886841006</v>
      </c>
      <c r="AU25" s="3">
        <f>RAS!AU25/PTAS!AU25</f>
        <v>21219.733953389921</v>
      </c>
      <c r="AV25" s="3">
        <f>RAS!AV25/PTAS!AV25</f>
        <v>21720.521087404108</v>
      </c>
      <c r="AW25" s="3">
        <f>RAS!AW25/PTAS!AW25</f>
        <v>22528.464106920153</v>
      </c>
      <c r="AX25" s="3">
        <f>RAS!AX25/PTAS!AX25</f>
        <v>23274.999622701034</v>
      </c>
      <c r="AY25" s="3">
        <f>RAS!AY25/PTAS!AY25</f>
        <v>23948.661244816009</v>
      </c>
      <c r="AZ25" s="3">
        <f>RAS!AZ25/PTAS!AZ25</f>
        <v>24507.197403817136</v>
      </c>
      <c r="BA25" s="3">
        <f>RAS!BA25/PTAS!BA25</f>
        <v>25195.029504373178</v>
      </c>
      <c r="BB25" s="3">
        <f>RAS!BB25/PTAS!BB25</f>
        <v>26040.105607121168</v>
      </c>
      <c r="BC25" s="3">
        <f>RAS!BC25/PTAS!BC25</f>
        <v>27229.53819463438</v>
      </c>
      <c r="BD25" s="3">
        <f>RAS!BD25/PTAS!BD25</f>
        <v>28948.487267353492</v>
      </c>
      <c r="BE25" s="3">
        <f>RAS!BE25/PTAS!BE25</f>
        <v>30141.404777533986</v>
      </c>
      <c r="BF25" s="3">
        <f>RAS!BF25/PTAS!BF25</f>
        <v>30378.601941516572</v>
      </c>
      <c r="BG25" s="3">
        <f>RAS!BG25/PTAS!BG25</f>
        <v>30533.01013499184</v>
      </c>
      <c r="BH25" s="3">
        <f>RAS!BH25/PTAS!BH25</f>
        <v>30168.208997694226</v>
      </c>
      <c r="BI25" s="3">
        <f>RAS!BI25/PTAS!BI25</f>
        <v>30297.620309891972</v>
      </c>
      <c r="BJ25" s="3">
        <f>RAS!BJ25/PTAS!BJ25</f>
        <v>30139.624492587907</v>
      </c>
      <c r="BK25" s="3">
        <f>RAS!BK25/PTAS!BK25</f>
        <v>30483.633294586169</v>
      </c>
      <c r="BL25" s="3">
        <f>RAS!BL25/PTAS!BL25</f>
        <v>30430.174269418385</v>
      </c>
      <c r="BM25" s="3">
        <f>RAS!BM25/PTAS!BM25</f>
        <v>30657.843771058604</v>
      </c>
      <c r="BN25" s="3">
        <f>RAS!BN25/PTAS!BN25</f>
        <v>31225.504074033932</v>
      </c>
      <c r="BO25" s="3">
        <f>RAS!BO25/PTAS!BO25</f>
        <v>32493.579094803757</v>
      </c>
      <c r="BP25" s="3">
        <f>RAS!BP25/PTAS!BP25</f>
        <v>35015.442991124801</v>
      </c>
      <c r="BQ25" s="3">
        <f>RAS!BQ25/PTAS!BQ25</f>
        <v>34945.000308807197</v>
      </c>
      <c r="BR25" s="3">
        <f>RAS!BR25/PTAS!BR25</f>
        <v>36340.283835821967</v>
      </c>
      <c r="BS25" s="3">
        <f>RAS!BS25/PTAS!BS25</f>
        <v>38615.486405347241</v>
      </c>
    </row>
    <row r="26" spans="2:71" x14ac:dyDescent="0.2">
      <c r="B26" t="s">
        <v>31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2:7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2:71" x14ac:dyDescent="0.2">
      <c r="B28" t="s">
        <v>33</v>
      </c>
      <c r="C28" s="3">
        <f>RAS!C28/PTAS!C28</f>
        <v>392.51730757720492</v>
      </c>
      <c r="D28" s="3">
        <f>RAS!D28/PTAS!D28</f>
        <v>428.24448995134151</v>
      </c>
      <c r="E28" s="3">
        <f>RAS!E28/PTAS!E28</f>
        <v>482.50923401898604</v>
      </c>
      <c r="F28" s="3">
        <f>RAS!F28/PTAS!F28</f>
        <v>554.17876777253412</v>
      </c>
      <c r="G28" s="3">
        <f>RAS!G28/PTAS!G28</f>
        <v>648.07575697180607</v>
      </c>
      <c r="H28" s="3">
        <f>RAS!H28/PTAS!H28</f>
        <v>676.6905074591424</v>
      </c>
      <c r="I28" s="3">
        <f>RAS!I28/PTAS!I28</f>
        <v>693.24150376104524</v>
      </c>
      <c r="J28" s="3">
        <f>RAS!J28/PTAS!J28</f>
        <v>779.6972148411254</v>
      </c>
      <c r="K28" s="3">
        <f>RAS!K28/PTAS!K28</f>
        <v>907.05429444675622</v>
      </c>
      <c r="L28" s="3">
        <f>RAS!L28/PTAS!L28</f>
        <v>1076.3490839664353</v>
      </c>
      <c r="M28" s="3">
        <f>RAS!M28/PTAS!M28</f>
        <v>1214.1943244842646</v>
      </c>
      <c r="N28" s="3">
        <f>RAS!N28/PTAS!N28</f>
        <v>1396.1881592553991</v>
      </c>
      <c r="O28" s="3">
        <f>RAS!O28/PTAS!O28</f>
        <v>1611.1391730415712</v>
      </c>
      <c r="P28" s="3">
        <f>RAS!P28/PTAS!P28</f>
        <v>1831.4599007517263</v>
      </c>
      <c r="Q28" s="3">
        <f>RAS!Q28/PTAS!Q28</f>
        <v>2071.5463410356974</v>
      </c>
      <c r="R28" s="3">
        <f>RAS!R28/PTAS!R28</f>
        <v>2331.4454802658779</v>
      </c>
      <c r="S28" s="3">
        <f>RAS!S28/PTAS!S28</f>
        <v>2573.6091597399695</v>
      </c>
      <c r="T28" s="3">
        <f>RAS!T28/PTAS!T28</f>
        <v>2924.9767528524631</v>
      </c>
      <c r="U28" s="3">
        <f>RAS!U28/PTAS!U28</f>
        <v>3384.9477903809748</v>
      </c>
      <c r="V28" s="3">
        <f>RAS!V28/PTAS!V28</f>
        <v>4068.9507403104249</v>
      </c>
      <c r="W28" s="3">
        <f>RAS!W28/PTAS!W28</f>
        <v>5182.8855899691271</v>
      </c>
      <c r="X28" s="3">
        <f>RAS!X28/PTAS!X28</f>
        <v>6223.963231055458</v>
      </c>
      <c r="Y28" s="3">
        <f>RAS!Y28/PTAS!Y28</f>
        <v>7615.6246617704683</v>
      </c>
      <c r="Z28" s="3">
        <f>RAS!Z28/PTAS!Z28</f>
        <v>10069.603188054381</v>
      </c>
      <c r="AA28" s="3">
        <f>RAS!AA28/PTAS!AA28</f>
        <v>12852.585715653317</v>
      </c>
      <c r="AB28" s="3">
        <f>RAS!AB28/PTAS!AB28</f>
        <v>15460.968096311877</v>
      </c>
      <c r="AC28" s="3">
        <f>RAS!AC28/PTAS!AC28</f>
        <v>16535.145213157619</v>
      </c>
      <c r="AD28" s="3">
        <f>RAS!AD28/PTAS!AD28</f>
        <v>18774.889258758849</v>
      </c>
      <c r="AE28" s="3">
        <f>RAS!AE28/PTAS!AE28</f>
        <v>21919.897988910896</v>
      </c>
      <c r="AF28" s="3">
        <f>RAS!AF28/PTAS!AF28</f>
        <v>24398.859746513339</v>
      </c>
      <c r="AG28" s="3">
        <f>RAS!AG28/PTAS!AG28</f>
        <v>28549.335699178646</v>
      </c>
      <c r="AH28" s="3">
        <f>RAS!AH28/PTAS!AH28</f>
        <v>26952.091296087503</v>
      </c>
      <c r="AI28" s="3">
        <f>RAS!AI28/PTAS!AI28</f>
        <v>30409.012613251602</v>
      </c>
      <c r="AJ28" s="3">
        <f>RAS!AJ28/PTAS!AJ28</f>
        <v>24240.838770438506</v>
      </c>
      <c r="AK28" s="3">
        <f>RAS!AK28/PTAS!AK28</f>
        <v>32772.647749948723</v>
      </c>
      <c r="AL28" s="3">
        <f>RAS!AL28/PTAS!AL28</f>
        <v>34670.853760781851</v>
      </c>
      <c r="AM28" s="3">
        <f>RAS!AM28/PTAS!AM28</f>
        <v>37582.210150896732</v>
      </c>
      <c r="AN28" s="3">
        <f>RAS!AN28/PTAS!AN28</f>
        <v>43651.954829605915</v>
      </c>
      <c r="AO28" s="3">
        <f>RAS!AO28/PTAS!AO28</f>
        <v>46201.188828981569</v>
      </c>
      <c r="AP28" s="3">
        <f>RAS!AP28/PTAS!AP28</f>
        <v>46791.140993566361</v>
      </c>
      <c r="AQ28" s="3">
        <f>RAS!AQ28/PTAS!AQ28</f>
        <v>47097.800851638225</v>
      </c>
      <c r="AR28" s="3">
        <f>RAS!AR28/PTAS!AR28</f>
        <v>49993.891593266359</v>
      </c>
      <c r="AS28" s="3">
        <f>RAS!AS28/PTAS!AS28</f>
        <v>50781.071607600767</v>
      </c>
      <c r="AT28" s="3">
        <f>RAS!AT28/PTAS!AT28</f>
        <v>54288.113101469455</v>
      </c>
      <c r="AU28" s="3">
        <f>RAS!AU28/PTAS!AU28</f>
        <v>55157.480226075502</v>
      </c>
      <c r="AV28" s="3">
        <f>RAS!AV28/PTAS!AV28</f>
        <v>56851.691220774184</v>
      </c>
      <c r="AW28" s="3">
        <f>RAS!AW28/PTAS!AW28</f>
        <v>55230.657617744226</v>
      </c>
      <c r="AX28" s="3">
        <f>RAS!AX28/PTAS!AX28</f>
        <v>49625.085664876169</v>
      </c>
      <c r="AY28" s="3">
        <f>RAS!AY28/PTAS!AY28</f>
        <v>43363.312644327445</v>
      </c>
      <c r="AZ28" s="3">
        <f>RAS!AZ28/PTAS!AZ28</f>
        <v>50322.353661462941</v>
      </c>
      <c r="BA28" s="3">
        <f>RAS!BA28/PTAS!BA28</f>
        <v>52985.708449412836</v>
      </c>
      <c r="BB28" s="3">
        <f>RAS!BB28/PTAS!BB28</f>
        <v>56154.102989462583</v>
      </c>
      <c r="BC28" s="3">
        <f>RAS!BC28/PTAS!BC28</f>
        <v>59829.524996607826</v>
      </c>
      <c r="BD28" s="3">
        <f>RAS!BD28/PTAS!BD28</f>
        <v>57344.470063479741</v>
      </c>
      <c r="BE28" s="3">
        <f>RAS!BE28/PTAS!BE28</f>
        <v>59635.101015651439</v>
      </c>
      <c r="BF28" s="3">
        <f>RAS!BF28/PTAS!BF28</f>
        <v>61130.721438846762</v>
      </c>
      <c r="BG28" s="3">
        <f>RAS!BG28/PTAS!BG28</f>
        <v>73892.314334854265</v>
      </c>
      <c r="BH28" s="3">
        <f>RAS!BH28/PTAS!BH28</f>
        <v>54165.155353339542</v>
      </c>
      <c r="BI28" s="3">
        <f>RAS!BI28/PTAS!BI28</f>
        <v>57971.396991374997</v>
      </c>
      <c r="BJ28" s="3">
        <f>RAS!BJ28/PTAS!BJ28</f>
        <v>53633.728800095938</v>
      </c>
      <c r="BK28" s="3">
        <f>RAS!BK28/PTAS!BK28</f>
        <v>55896.652084571397</v>
      </c>
      <c r="BL28" s="3">
        <f>RAS!BL28/PTAS!BL28</f>
        <v>48619.495406186652</v>
      </c>
      <c r="BM28" s="3">
        <f>RAS!BM28/PTAS!BM28</f>
        <v>50781.605461370593</v>
      </c>
      <c r="BN28" s="3">
        <f>RAS!BN28/PTAS!BN28</f>
        <v>49830.211667975942</v>
      </c>
      <c r="BO28" s="3">
        <f>RAS!BO28/PTAS!BO28</f>
        <v>55820.205830275176</v>
      </c>
      <c r="BP28" s="3">
        <f>RAS!BP28/PTAS!BP28</f>
        <v>60720.956712740313</v>
      </c>
      <c r="BQ28" s="3">
        <f>RAS!BQ28/PTAS!BQ28</f>
        <v>56533.796686242909</v>
      </c>
      <c r="BR28" s="3">
        <f>RAS!BR28/PTAS!BR28</f>
        <v>57401.462241082394</v>
      </c>
      <c r="BS28" s="3">
        <f>RAS!BS28/PTAS!BS28</f>
        <v>64374.655046111926</v>
      </c>
    </row>
    <row r="29" spans="2:71" x14ac:dyDescent="0.2">
      <c r="B29" t="s">
        <v>51</v>
      </c>
      <c r="C29" s="3">
        <f>RAS!C29/PTAS!C29</f>
        <v>151.52877262190776</v>
      </c>
      <c r="D29" s="3">
        <f>RAS!D29/PTAS!D29</f>
        <v>166.44347064882479</v>
      </c>
      <c r="E29" s="3">
        <f>RAS!E29/PTAS!E29</f>
        <v>184.50791612234977</v>
      </c>
      <c r="F29" s="3">
        <f>RAS!F29/PTAS!F29</f>
        <v>206.24155361699786</v>
      </c>
      <c r="G29" s="3">
        <f>RAS!G29/PTAS!G29</f>
        <v>219.60114905367001</v>
      </c>
      <c r="H29" s="3">
        <f>RAS!H29/PTAS!H29</f>
        <v>231.14207559004316</v>
      </c>
      <c r="I29" s="3">
        <f>RAS!I29/PTAS!I29</f>
        <v>255.82690658562913</v>
      </c>
      <c r="J29" s="3">
        <f>RAS!J29/PTAS!J29</f>
        <v>288.87437044201533</v>
      </c>
      <c r="K29" s="3">
        <f>RAS!K29/PTAS!K29</f>
        <v>346.75608895340514</v>
      </c>
      <c r="L29" s="3">
        <f>RAS!L29/PTAS!L29</f>
        <v>391.96201732897032</v>
      </c>
      <c r="M29" s="3">
        <f>RAS!M29/PTAS!M29</f>
        <v>456.34463979540101</v>
      </c>
      <c r="N29" s="3">
        <f>RAS!N29/PTAS!N29</f>
        <v>535.89236649808356</v>
      </c>
      <c r="O29" s="3">
        <f>RAS!O29/PTAS!O29</f>
        <v>614.41277573615685</v>
      </c>
      <c r="P29" s="3">
        <f>RAS!P29/PTAS!P29</f>
        <v>672.63755958730871</v>
      </c>
      <c r="Q29" s="3">
        <f>RAS!Q29/PTAS!Q29</f>
        <v>759.3725646196508</v>
      </c>
      <c r="R29" s="3">
        <f>RAS!R29/PTAS!R29</f>
        <v>832.55804614347028</v>
      </c>
      <c r="S29" s="3">
        <f>RAS!S29/PTAS!S29</f>
        <v>943.07266195221871</v>
      </c>
      <c r="T29" s="3">
        <f>RAS!T29/PTAS!T29</f>
        <v>1118.7414768150225</v>
      </c>
      <c r="U29" s="3">
        <f>RAS!U29/PTAS!U29</f>
        <v>1313.4568612357696</v>
      </c>
      <c r="V29" s="3">
        <f>RAS!V29/PTAS!V29</f>
        <v>1596.2310630783841</v>
      </c>
      <c r="W29" s="3">
        <f>RAS!W29/PTAS!W29</f>
        <v>1958.8065985334438</v>
      </c>
      <c r="X29" s="3">
        <f>RAS!X29/PTAS!X29</f>
        <v>2370.7992665458219</v>
      </c>
      <c r="Y29" s="3">
        <f>RAS!Y29/PTAS!Y29</f>
        <v>2948.5106962396617</v>
      </c>
      <c r="Z29" s="3">
        <f>RAS!Z29/PTAS!Z29</f>
        <v>3705.0773481806968</v>
      </c>
      <c r="AA29" s="3">
        <f>RAS!AA29/PTAS!AA29</f>
        <v>4428.507010494297</v>
      </c>
      <c r="AB29" s="3">
        <f>RAS!AB29/PTAS!AB29</f>
        <v>5063.4264278415385</v>
      </c>
      <c r="AC29" s="3">
        <f>RAS!AC29/PTAS!AC29</f>
        <v>5856.5261883486592</v>
      </c>
      <c r="AD29" s="3">
        <f>RAS!AD29/PTAS!AD29</f>
        <v>6656.5689127982532</v>
      </c>
      <c r="AE29" s="3">
        <f>RAS!AE29/PTAS!AE29</f>
        <v>7578.0284099982955</v>
      </c>
      <c r="AF29" s="3">
        <f>RAS!AF29/PTAS!AF29</f>
        <v>8420.5300121318505</v>
      </c>
      <c r="AG29" s="3">
        <f>RAS!AG29/PTAS!AG29</f>
        <v>9196.4956498493666</v>
      </c>
      <c r="AH29" s="3">
        <f>RAS!AH29/PTAS!AH29</f>
        <v>10086.625037475498</v>
      </c>
      <c r="AI29" s="3">
        <f>RAS!AI29/PTAS!AI29</f>
        <v>10810.849834955034</v>
      </c>
      <c r="AJ29" s="3">
        <f>RAS!AJ29/PTAS!AJ29</f>
        <v>11603.487834598265</v>
      </c>
      <c r="AK29" s="3">
        <f>RAS!AK29/PTAS!AK29</f>
        <v>12458.879313012187</v>
      </c>
      <c r="AL29" s="3">
        <f>RAS!AL29/PTAS!AL29</f>
        <v>13725.059857253274</v>
      </c>
      <c r="AM29" s="3">
        <f>RAS!AM29/PTAS!AM29</f>
        <v>15111.06116728555</v>
      </c>
      <c r="AN29" s="3">
        <f>RAS!AN29/PTAS!AN29</f>
        <v>16744.232327705762</v>
      </c>
      <c r="AO29" s="3">
        <f>RAS!AO29/PTAS!AO29</f>
        <v>17946.629220783081</v>
      </c>
      <c r="AP29" s="3">
        <f>RAS!AP29/PTAS!AP29</f>
        <v>18531.661887502305</v>
      </c>
      <c r="AQ29" s="3">
        <f>RAS!AQ29/PTAS!AQ29</f>
        <v>19188.267736184185</v>
      </c>
      <c r="AR29" s="3">
        <f>RAS!AR29/PTAS!AR29</f>
        <v>19956.348182262227</v>
      </c>
      <c r="AS29" s="3">
        <f>RAS!AS29/PTAS!AS29</f>
        <v>20332.173949564163</v>
      </c>
      <c r="AT29" s="3">
        <f>RAS!AT29/PTAS!AT29</f>
        <v>20828.31877227825</v>
      </c>
      <c r="AU29" s="3">
        <f>RAS!AU29/PTAS!AU29</f>
        <v>21236.549349232697</v>
      </c>
      <c r="AV29" s="3">
        <f>RAS!AV29/PTAS!AV29</f>
        <v>21737.863774140053</v>
      </c>
      <c r="AW29" s="3">
        <f>RAS!AW29/PTAS!AW29</f>
        <v>22544.648620801909</v>
      </c>
      <c r="AX29" s="3">
        <f>RAS!AX29/PTAS!AX29</f>
        <v>23288.77837208064</v>
      </c>
      <c r="AY29" s="3">
        <f>RAS!AY29/PTAS!AY29</f>
        <v>23958.760682179989</v>
      </c>
      <c r="AZ29" s="3">
        <f>RAS!AZ29/PTAS!AZ29</f>
        <v>24520.110071565854</v>
      </c>
      <c r="BA29" s="3">
        <f>RAS!BA29/PTAS!BA29</f>
        <v>25209.185858358109</v>
      </c>
      <c r="BB29" s="3">
        <f>RAS!BB29/PTAS!BB29</f>
        <v>26056.159051480623</v>
      </c>
      <c r="BC29" s="3">
        <f>RAS!BC29/PTAS!BC29</f>
        <v>27245.253562208811</v>
      </c>
      <c r="BD29" s="3">
        <f>RAS!BD29/PTAS!BD29</f>
        <v>28963.563058342264</v>
      </c>
      <c r="BE29" s="3">
        <f>RAS!BE29/PTAS!BE29</f>
        <v>30157.756537953413</v>
      </c>
      <c r="BF29" s="3">
        <f>RAS!BF29/PTAS!BF29</f>
        <v>30396.225234499907</v>
      </c>
      <c r="BG29" s="3">
        <f>RAS!BG29/PTAS!BG29</f>
        <v>30562.978104883859</v>
      </c>
      <c r="BH29" s="3">
        <f>RAS!BH29/PTAS!BH29</f>
        <v>30185.063713095769</v>
      </c>
      <c r="BI29" s="3">
        <f>RAS!BI29/PTAS!BI29</f>
        <v>30317.639473361793</v>
      </c>
      <c r="BJ29" s="3">
        <f>RAS!BJ29/PTAS!BJ29</f>
        <v>30156.070786453798</v>
      </c>
      <c r="BK29" s="3">
        <f>RAS!BK29/PTAS!BK29</f>
        <v>30501.013497967557</v>
      </c>
      <c r="BL29" s="3">
        <f>RAS!BL29/PTAS!BL29</f>
        <v>30442.130919667485</v>
      </c>
      <c r="BM29" s="3">
        <f>RAS!BM29/PTAS!BM29</f>
        <v>30670.024665134148</v>
      </c>
      <c r="BN29" s="3">
        <f>RAS!BN29/PTAS!BN29</f>
        <v>31236.700933000964</v>
      </c>
      <c r="BO29" s="3">
        <f>RAS!BO29/PTAS!BO29</f>
        <v>32506.742146164233</v>
      </c>
      <c r="BP29" s="3">
        <f>RAS!BP29/PTAS!BP29</f>
        <v>35030.377976068783</v>
      </c>
      <c r="BQ29" s="3">
        <f>RAS!BQ29/PTAS!BQ29</f>
        <v>34957.589853965561</v>
      </c>
      <c r="BR29" s="3">
        <f>RAS!BR29/PTAS!BR29</f>
        <v>36352.510638533735</v>
      </c>
      <c r="BS29" s="3">
        <f>RAS!BS29/PTAS!BS29</f>
        <v>38629.570549829026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BS29"/>
  <sheetViews>
    <sheetView zoomScale="125" zoomScaleNormal="125" zoomScalePageLayoutView="125" workbookViewId="0">
      <pane xSplit="12700" topLeftCell="BM1" activePane="topRight"/>
      <selection activeCell="C7" sqref="C7:BS25"/>
      <selection pane="topRight" activeCell="BO14" sqref="BO14"/>
    </sheetView>
  </sheetViews>
  <sheetFormatPr baseColWidth="10" defaultRowHeight="16" x14ac:dyDescent="0.2"/>
  <sheetData>
    <row r="2" spans="1:71" x14ac:dyDescent="0.2">
      <c r="B2" s="1" t="s">
        <v>121</v>
      </c>
    </row>
    <row r="3" spans="1:71" x14ac:dyDescent="0.2">
      <c r="B3" s="1" t="s">
        <v>120</v>
      </c>
    </row>
    <row r="4" spans="1:71" x14ac:dyDescent="0.2">
      <c r="B4" t="s">
        <v>122</v>
      </c>
    </row>
    <row r="5" spans="1:71" x14ac:dyDescent="0.2">
      <c r="BR5" s="5" t="s">
        <v>147</v>
      </c>
      <c r="BS5" s="5" t="s">
        <v>148</v>
      </c>
    </row>
    <row r="6" spans="1:71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f>BI6+1</f>
        <v>2014</v>
      </c>
      <c r="BK6" s="5">
        <f t="shared" ref="BK6:BN6" si="0">BJ6+1</f>
        <v>2015</v>
      </c>
      <c r="BL6" s="5">
        <f t="shared" si="0"/>
        <v>2016</v>
      </c>
      <c r="BM6" s="5">
        <f t="shared" si="0"/>
        <v>2017</v>
      </c>
      <c r="BN6" s="5">
        <f t="shared" si="0"/>
        <v>2018</v>
      </c>
      <c r="BO6" s="5">
        <f t="shared" ref="BO6" si="1">BN6+1</f>
        <v>2019</v>
      </c>
      <c r="BP6" s="5">
        <f t="shared" ref="BP6" si="2">BO6+1</f>
        <v>2020</v>
      </c>
      <c r="BQ6" s="5">
        <f t="shared" ref="BQ6" si="3">BP6+1</f>
        <v>2021</v>
      </c>
      <c r="BR6" s="5">
        <f t="shared" ref="BR6:BS6" si="4">BQ6+1</f>
        <v>2022</v>
      </c>
      <c r="BS6" s="5">
        <f t="shared" si="4"/>
        <v>2023</v>
      </c>
    </row>
    <row r="7" spans="1:71" x14ac:dyDescent="0.2">
      <c r="B7" t="s">
        <v>3</v>
      </c>
      <c r="C7" s="3">
        <f>RTL!C6/PT!C7</f>
        <v>99.526812637920898</v>
      </c>
      <c r="D7" s="3">
        <f>RTL!D6/PT!D7</f>
        <v>113.56934318782405</v>
      </c>
      <c r="E7" s="3">
        <f>RTL!E6/PT!E7</f>
        <v>130.69747910982449</v>
      </c>
      <c r="F7" s="3">
        <f>RTL!F6/PT!F7</f>
        <v>148.32893097688691</v>
      </c>
      <c r="G7" s="3">
        <f>RTL!G6/PT!G7</f>
        <v>160.33996891424593</v>
      </c>
      <c r="H7" s="3">
        <f>RTL!H6/PT!H7</f>
        <v>169.13075334854275</v>
      </c>
      <c r="I7" s="3">
        <f>RTL!I6/PT!I7</f>
        <v>189.45897686301177</v>
      </c>
      <c r="J7" s="3">
        <f>RTL!J6/PT!J7</f>
        <v>217.38770119424288</v>
      </c>
      <c r="K7" s="3">
        <f>RTL!K6/PT!K7</f>
        <v>264.51408472201689</v>
      </c>
      <c r="L7" s="3">
        <f>RTL!L6/PT!L7</f>
        <v>297.76527037742358</v>
      </c>
      <c r="M7" s="3">
        <f>RTL!M6/PT!M7</f>
        <v>342.33611214333405</v>
      </c>
      <c r="N7" s="3">
        <f>RTL!N6/PT!N7</f>
        <v>403.72931816452353</v>
      </c>
      <c r="O7" s="3">
        <f>RTL!O6/PT!O7</f>
        <v>464.83223692561728</v>
      </c>
      <c r="P7" s="3">
        <f>RTL!P6/PT!P7</f>
        <v>508.44466539757553</v>
      </c>
      <c r="Q7" s="3">
        <f>RTL!Q6/PT!Q7</f>
        <v>573.49048880888972</v>
      </c>
      <c r="R7" s="3">
        <f>RTL!R6/PT!R7</f>
        <v>633.78736315215895</v>
      </c>
      <c r="S7" s="3">
        <f>RTL!S6/PT!S7</f>
        <v>723.51130434506683</v>
      </c>
      <c r="T7" s="3">
        <f>RTL!T6/PT!T7</f>
        <v>868.68453672006717</v>
      </c>
      <c r="U7" s="3">
        <f>RTL!U6/PT!U7</f>
        <v>1031.8222043984072</v>
      </c>
      <c r="V7" s="3">
        <f>RTL!V6/PT!V7</f>
        <v>1261.8142067286763</v>
      </c>
      <c r="W7" s="3">
        <f>RTL!W6/PT!W7</f>
        <v>1557.603849824641</v>
      </c>
      <c r="X7" s="3">
        <f>RTL!X6/PT!X7</f>
        <v>1929.865282665678</v>
      </c>
      <c r="Y7" s="3">
        <f>RTL!Y6/PT!Y7</f>
        <v>2454.9233986921245</v>
      </c>
      <c r="Z7" s="3">
        <f>RTL!Z6/PT!Z7</f>
        <v>3087.531064691002</v>
      </c>
      <c r="AA7" s="3">
        <f>RTL!AA6/PT!AA7</f>
        <v>3662.0481172147588</v>
      </c>
      <c r="AB7" s="3">
        <f>RTL!AB6/PT!AB7</f>
        <v>4236.498869893524</v>
      </c>
      <c r="AC7" s="3">
        <f>RTL!AC6/PT!AC7</f>
        <v>4876.244881404652</v>
      </c>
      <c r="AD7" s="3">
        <f>RTL!AD6/PT!AD7</f>
        <v>5631.9328196908809</v>
      </c>
      <c r="AE7" s="3">
        <f>RTL!AE6/PT!AE7</f>
        <v>6471.4427504541864</v>
      </c>
      <c r="AF7" s="3">
        <f>RTL!AF6/PT!AF7</f>
        <v>7113.4900901244882</v>
      </c>
      <c r="AG7" s="3">
        <f>RTL!AG6/PT!AG7</f>
        <v>7800.1592832800952</v>
      </c>
      <c r="AH7" s="3">
        <f>RTL!AH6/PT!AH7</f>
        <v>8668.6324911776719</v>
      </c>
      <c r="AI7" s="3">
        <f>RTL!AI6/PT!AI7</f>
        <v>9347.7904033539744</v>
      </c>
      <c r="AJ7" s="3">
        <f>RTL!AJ6/PT!AJ7</f>
        <v>10076.702623598814</v>
      </c>
      <c r="AK7" s="3">
        <f>RTL!AK6/PT!AK7</f>
        <v>10997.014014071556</v>
      </c>
      <c r="AL7" s="3">
        <f>RTL!AL6/PT!AL7</f>
        <v>12116.088088102941</v>
      </c>
      <c r="AM7" s="3">
        <f>RTL!AM6/PT!AM7</f>
        <v>13342.868917713686</v>
      </c>
      <c r="AN7" s="3">
        <f>RTL!AN6/PT!AN7</f>
        <v>14803.314933130529</v>
      </c>
      <c r="AO7" s="3">
        <f>RTL!AO6/PT!AO7</f>
        <v>15862.48434028647</v>
      </c>
      <c r="AP7" s="3">
        <f>RTL!AP6/PT!AP7</f>
        <v>16592.6164100797</v>
      </c>
      <c r="AQ7" s="3">
        <f>RTL!AQ6/PT!AQ7</f>
        <v>17134.816748907877</v>
      </c>
      <c r="AR7" s="3">
        <f>RTL!AR6/PT!AR7</f>
        <v>17467.292819584276</v>
      </c>
      <c r="AS7" s="3">
        <f>RTL!AS6/PT!AS7</f>
        <v>17841.820049708294</v>
      </c>
      <c r="AT7" s="3">
        <f>RTL!AT6/PT!AT7</f>
        <v>18208.612340023963</v>
      </c>
      <c r="AU7" s="3">
        <f>RTL!AU6/PT!AU7</f>
        <v>18633.577616293369</v>
      </c>
      <c r="AV7" s="3">
        <f>RTL!AV6/PT!AV7</f>
        <v>18944.46719693295</v>
      </c>
      <c r="AW7" s="3">
        <f>RTL!AW6/PT!AW7</f>
        <v>19636.583736846125</v>
      </c>
      <c r="AX7" s="3">
        <f>RTL!AX6/PT!AX7</f>
        <v>20453.064963529341</v>
      </c>
      <c r="AY7" s="3">
        <f>RTL!AY6/PT!AY7</f>
        <v>21056.12422748829</v>
      </c>
      <c r="AZ7" s="3">
        <f>RTL!AZ6/PT!AZ7</f>
        <v>21520.55677520157</v>
      </c>
      <c r="BA7" s="3">
        <f>RTL!BA6/PT!BA7</f>
        <v>22135.988653387099</v>
      </c>
      <c r="BB7" s="3">
        <f>RTL!BB6/PT!BB7</f>
        <v>22977.494168624697</v>
      </c>
      <c r="BC7" s="3">
        <f>RTL!BC6/PT!BC7</f>
        <v>24022.809635159778</v>
      </c>
      <c r="BD7" s="3">
        <f>RTL!BD6/PT!BD7</f>
        <v>25649.278634707265</v>
      </c>
      <c r="BE7" s="3">
        <f>RTL!BE6/PT!BE7</f>
        <v>26776.12750145841</v>
      </c>
      <c r="BF7" s="3">
        <f>RTL!BF6/PT!BF7</f>
        <v>26754.360289347362</v>
      </c>
      <c r="BG7" s="3">
        <f>RTL!BG6/PT!BG7</f>
        <v>27179.574057744612</v>
      </c>
      <c r="BH7" s="3">
        <f>RTL!BH6/PT!BH7</f>
        <v>26673.84918613471</v>
      </c>
      <c r="BI7" s="3">
        <f>RTL!BI6/PT!BI7</f>
        <v>26507.871039232232</v>
      </c>
      <c r="BJ7" s="3">
        <f>RTL!BJ6/PT!BJ7</f>
        <v>26164.601628371976</v>
      </c>
      <c r="BK7" s="3">
        <f>RTL!BK6/PT!BK7</f>
        <v>26510.695541534311</v>
      </c>
      <c r="BL7" s="3">
        <f>RTL!BL6/PT!BL7</f>
        <v>26340.534321015843</v>
      </c>
      <c r="BM7" s="3">
        <f>RTL!BM6/PT!BM7</f>
        <v>26525.468463684923</v>
      </c>
      <c r="BN7" s="3">
        <f>RTL!BN6/PT!BN7</f>
        <v>27100.831375220685</v>
      </c>
      <c r="BO7" s="3">
        <f>RTL!BO6/PT!BO7</f>
        <v>28247.027041229019</v>
      </c>
      <c r="BP7" s="3">
        <f>RTL!BP6/PT!BP7</f>
        <v>30566.739569522062</v>
      </c>
      <c r="BQ7" s="3">
        <f>RTL!BQ6/PT!BQ7</f>
        <v>30323.457128870017</v>
      </c>
      <c r="BR7" s="3">
        <f>RTL!BR6/PT!BR7</f>
        <v>31647.282075885436</v>
      </c>
      <c r="BS7" s="3">
        <f>RTL!BS6/PT!BS7</f>
        <v>33419.014831562359</v>
      </c>
    </row>
    <row r="8" spans="1:71" x14ac:dyDescent="0.2">
      <c r="B8" t="s">
        <v>4</v>
      </c>
      <c r="C8" s="3">
        <f>RTL!C7/PT!C8</f>
        <v>111.76598178292274</v>
      </c>
      <c r="D8" s="3">
        <f>RTL!D7/PT!D8</f>
        <v>127.43992514985024</v>
      </c>
      <c r="E8" s="3">
        <f>RTL!E7/PT!E8</f>
        <v>146.54849165351962</v>
      </c>
      <c r="F8" s="3">
        <f>RTL!F7/PT!F8</f>
        <v>166.25686535671349</v>
      </c>
      <c r="G8" s="3">
        <f>RTL!G7/PT!G8</f>
        <v>179.63740406399029</v>
      </c>
      <c r="H8" s="3">
        <f>RTL!H7/PT!H8</f>
        <v>190.86728193318169</v>
      </c>
      <c r="I8" s="3">
        <f>RTL!I7/PT!I8</f>
        <v>215.37181264944815</v>
      </c>
      <c r="J8" s="3">
        <f>RTL!J7/PT!J8</f>
        <v>249.47682671572005</v>
      </c>
      <c r="K8" s="3">
        <f>RTL!K7/PT!K8</f>
        <v>306.46089181991783</v>
      </c>
      <c r="L8" s="3">
        <f>RTL!L7/PT!L8</f>
        <v>345.36783510739338</v>
      </c>
      <c r="M8" s="3">
        <f>RTL!M7/PT!M8</f>
        <v>397.36058519664692</v>
      </c>
      <c r="N8" s="3">
        <f>RTL!N7/PT!N8</f>
        <v>464.43811239729871</v>
      </c>
      <c r="O8" s="3">
        <f>RTL!O7/PT!O8</f>
        <v>529.92383676750512</v>
      </c>
      <c r="P8" s="3">
        <f>RTL!P7/PT!P8</f>
        <v>575.1988097176918</v>
      </c>
      <c r="Q8" s="3">
        <f>RTL!Q7/PT!Q8</f>
        <v>643.74174055144954</v>
      </c>
      <c r="R8" s="3">
        <f>RTL!R7/PT!R8</f>
        <v>709.92934379638893</v>
      </c>
      <c r="S8" s="3">
        <f>RTL!S7/PT!S8</f>
        <v>808.73529069889628</v>
      </c>
      <c r="T8" s="3">
        <f>RTL!T7/PT!T8</f>
        <v>974.99893253943912</v>
      </c>
      <c r="U8" s="3">
        <f>RTL!U7/PT!U8</f>
        <v>1162.3920060145083</v>
      </c>
      <c r="V8" s="3">
        <f>RTL!V7/PT!V8</f>
        <v>1425.651539163134</v>
      </c>
      <c r="W8" s="3">
        <f>RTL!W7/PT!W8</f>
        <v>1764.5942986737007</v>
      </c>
      <c r="X8" s="3">
        <f>RTL!X7/PT!X8</f>
        <v>2195.8213942840184</v>
      </c>
      <c r="Y8" s="3">
        <f>RTL!Y7/PT!Y8</f>
        <v>2804.8247679862325</v>
      </c>
      <c r="Z8" s="3">
        <f>RTL!Z7/PT!Z8</f>
        <v>3532.5852522503715</v>
      </c>
      <c r="AA8" s="3">
        <f>RTL!AA7/PT!AA8</f>
        <v>4195.3634649750757</v>
      </c>
      <c r="AB8" s="3">
        <f>RTL!AB7/PT!AB8</f>
        <v>4865.7800399264133</v>
      </c>
      <c r="AC8" s="3">
        <f>RTL!AC7/PT!AC8</f>
        <v>5614.2977130225354</v>
      </c>
      <c r="AD8" s="3">
        <f>RTL!AD7/PT!AD8</f>
        <v>6436.2627248973231</v>
      </c>
      <c r="AE8" s="3">
        <f>RTL!AE7/PT!AE8</f>
        <v>7340.8380949393086</v>
      </c>
      <c r="AF8" s="3">
        <f>RTL!AF7/PT!AF8</f>
        <v>8043.6004129187886</v>
      </c>
      <c r="AG8" s="3">
        <f>RTL!AG7/PT!AG8</f>
        <v>8792.1712441342388</v>
      </c>
      <c r="AH8" s="3">
        <f>RTL!AH7/PT!AH8</f>
        <v>9758.5450875418337</v>
      </c>
      <c r="AI8" s="3">
        <f>RTL!AI7/PT!AI8</f>
        <v>10509.474102025521</v>
      </c>
      <c r="AJ8" s="3">
        <f>RTL!AJ7/PT!AJ8</f>
        <v>11288.70316535987</v>
      </c>
      <c r="AK8" s="3">
        <f>RTL!AK7/PT!AK8</f>
        <v>12276.152231243645</v>
      </c>
      <c r="AL8" s="3">
        <f>RTL!AL7/PT!AL8</f>
        <v>13499.506120399144</v>
      </c>
      <c r="AM8" s="3">
        <f>RTL!AM7/PT!AM8</f>
        <v>14629.804852749005</v>
      </c>
      <c r="AN8" s="3">
        <f>RTL!AN7/PT!AN8</f>
        <v>15853.397028901329</v>
      </c>
      <c r="AO8" s="3">
        <f>RTL!AO7/PT!AO8</f>
        <v>16789.729769115205</v>
      </c>
      <c r="AP8" s="3">
        <f>RTL!AP7/PT!AP8</f>
        <v>17365.786409968208</v>
      </c>
      <c r="AQ8" s="3">
        <f>RTL!AQ7/PT!AQ8</f>
        <v>17935.561092734151</v>
      </c>
      <c r="AR8" s="3">
        <f>RTL!AR7/PT!AR8</f>
        <v>18822.311180555607</v>
      </c>
      <c r="AS8" s="3">
        <f>RTL!AS7/PT!AS8</f>
        <v>19086.842881544701</v>
      </c>
      <c r="AT8" s="3">
        <f>RTL!AT7/PT!AT8</f>
        <v>19691.832367877436</v>
      </c>
      <c r="AU8" s="3">
        <f>RTL!AU7/PT!AU8</f>
        <v>20402.196051641386</v>
      </c>
      <c r="AV8" s="3">
        <f>RTL!AV7/PT!AV8</f>
        <v>20920.166172148827</v>
      </c>
      <c r="AW8" s="3">
        <f>RTL!AW7/PT!AW8</f>
        <v>21729.363486898746</v>
      </c>
      <c r="AX8" s="3">
        <f>RTL!AX7/PT!AX8</f>
        <v>22463.053281986649</v>
      </c>
      <c r="AY8" s="3">
        <f>RTL!AY7/PT!AY8</f>
        <v>23273.843556108997</v>
      </c>
      <c r="AZ8" s="3">
        <f>RTL!AZ7/PT!AZ8</f>
        <v>23753.310435577547</v>
      </c>
      <c r="BA8" s="3">
        <f>RTL!BA7/PT!BA8</f>
        <v>24335.505161637277</v>
      </c>
      <c r="BB8" s="3">
        <f>RTL!BB7/PT!BB8</f>
        <v>25162.812909844473</v>
      </c>
      <c r="BC8" s="3">
        <f>RTL!BC7/PT!BC8</f>
        <v>26333.280475615069</v>
      </c>
      <c r="BD8" s="3">
        <f>RTL!BD7/PT!BD8</f>
        <v>28035.902352158857</v>
      </c>
      <c r="BE8" s="3">
        <f>RTL!BE7/PT!BE8</f>
        <v>28940.982684816237</v>
      </c>
      <c r="BF8" s="3">
        <f>RTL!BF7/PT!BF8</f>
        <v>29222.308424545314</v>
      </c>
      <c r="BG8" s="3">
        <f>RTL!BG7/PT!BG8</f>
        <v>29391.143389069672</v>
      </c>
      <c r="BH8" s="3">
        <f>RTL!BH7/PT!BH8</f>
        <v>28639.629771199401</v>
      </c>
      <c r="BI8" s="3">
        <f>RTL!BI7/PT!BI8</f>
        <v>28680.620638870019</v>
      </c>
      <c r="BJ8" s="3">
        <f>RTL!BJ7/PT!BJ8</f>
        <v>28551.93513333665</v>
      </c>
      <c r="BK8" s="3">
        <f>RTL!BK7/PT!BK8</f>
        <v>28814.870827054696</v>
      </c>
      <c r="BL8" s="3">
        <f>RTL!BL7/PT!BL8</f>
        <v>28635.966262239472</v>
      </c>
      <c r="BM8" s="3">
        <f>RTL!BM7/PT!BM8</f>
        <v>29012.013955435345</v>
      </c>
      <c r="BN8" s="3">
        <f>RTL!BN7/PT!BN8</f>
        <v>29478.402741778675</v>
      </c>
      <c r="BO8" s="3">
        <f>RTL!BO7/PT!BO8</f>
        <v>30522.982619083039</v>
      </c>
      <c r="BP8" s="3">
        <f>RTL!BP7/PT!BP8</f>
        <v>33420.361494499921</v>
      </c>
      <c r="BQ8" s="3">
        <f>RTL!BQ7/PT!BQ8</f>
        <v>33032.488555863725</v>
      </c>
      <c r="BR8" s="3">
        <f>RTL!BR7/PT!BR8</f>
        <v>34397.194166703412</v>
      </c>
      <c r="BS8" s="3">
        <f>RTL!BS7/PT!BS8</f>
        <v>36668.756793988672</v>
      </c>
    </row>
    <row r="9" spans="1:71" x14ac:dyDescent="0.2">
      <c r="B9" t="s">
        <v>5</v>
      </c>
      <c r="C9" s="3">
        <f>RTL!C8/PT!C9</f>
        <v>132.33213471521373</v>
      </c>
      <c r="D9" s="3">
        <f>RTL!D8/PT!D9</f>
        <v>148.88299425236022</v>
      </c>
      <c r="E9" s="3">
        <f>RTL!E8/PT!E9</f>
        <v>168.91871509764886</v>
      </c>
      <c r="F9" s="3">
        <f>RTL!F8/PT!F9</f>
        <v>192.19502991410053</v>
      </c>
      <c r="G9" s="3">
        <f>RTL!G8/PT!G9</f>
        <v>208.25379079705965</v>
      </c>
      <c r="H9" s="3">
        <f>RTL!H8/PT!H9</f>
        <v>220.36352712386218</v>
      </c>
      <c r="I9" s="3">
        <f>RTL!I8/PT!I9</f>
        <v>247.63317230808357</v>
      </c>
      <c r="J9" s="3">
        <f>RTL!J8/PT!J9</f>
        <v>284.02203869557809</v>
      </c>
      <c r="K9" s="3">
        <f>RTL!K8/PT!K9</f>
        <v>345.41129871929121</v>
      </c>
      <c r="L9" s="3">
        <f>RTL!L8/PT!L9</f>
        <v>385.45339491678703</v>
      </c>
      <c r="M9" s="3">
        <f>RTL!M8/PT!M9</f>
        <v>439.29974687191691</v>
      </c>
      <c r="N9" s="3">
        <f>RTL!N8/PT!N9</f>
        <v>508.52360688773439</v>
      </c>
      <c r="O9" s="3">
        <f>RTL!O8/PT!O9</f>
        <v>574.60277031351893</v>
      </c>
      <c r="P9" s="3">
        <f>RTL!P8/PT!P9</f>
        <v>622.03628181976956</v>
      </c>
      <c r="Q9" s="3">
        <f>RTL!Q8/PT!Q9</f>
        <v>694.37350680703992</v>
      </c>
      <c r="R9" s="3">
        <f>RTL!R8/PT!R9</f>
        <v>761.06438003221581</v>
      </c>
      <c r="S9" s="3">
        <f>RTL!S8/PT!S9</f>
        <v>861.65702944097143</v>
      </c>
      <c r="T9" s="3">
        <f>RTL!T8/PT!T9</f>
        <v>1026.3590601297558</v>
      </c>
      <c r="U9" s="3">
        <f>RTL!U8/PT!U9</f>
        <v>1209.4748063363243</v>
      </c>
      <c r="V9" s="3">
        <f>RTL!V8/PT!V9</f>
        <v>1475.4650533189713</v>
      </c>
      <c r="W9" s="3">
        <f>RTL!W8/PT!W9</f>
        <v>1816.6929914377058</v>
      </c>
      <c r="X9" s="3">
        <f>RTL!X8/PT!X9</f>
        <v>2250.1013777847329</v>
      </c>
      <c r="Y9" s="3">
        <f>RTL!Y8/PT!Y9</f>
        <v>2861.1849369004726</v>
      </c>
      <c r="Z9" s="3">
        <f>RTL!Z8/PT!Z9</f>
        <v>3587.8819766234933</v>
      </c>
      <c r="AA9" s="3">
        <f>RTL!AA8/PT!AA9</f>
        <v>4242.9305310253549</v>
      </c>
      <c r="AB9" s="3">
        <f>RTL!AB8/PT!AB9</f>
        <v>4932.3251864449894</v>
      </c>
      <c r="AC9" s="3">
        <f>RTL!AC8/PT!AC9</f>
        <v>5701.6943135203819</v>
      </c>
      <c r="AD9" s="3">
        <f>RTL!AD8/PT!AD9</f>
        <v>6564.2976109093743</v>
      </c>
      <c r="AE9" s="3">
        <f>RTL!AE8/PT!AE9</f>
        <v>7518.5722367510234</v>
      </c>
      <c r="AF9" s="3">
        <f>RTL!AF8/PT!AF9</f>
        <v>8275.7592037823761</v>
      </c>
      <c r="AG9" s="3">
        <f>RTL!AG8/PT!AG9</f>
        <v>9086.8667070914871</v>
      </c>
      <c r="AH9" s="3">
        <f>RTL!AH8/PT!AH9</f>
        <v>9955.8209331876496</v>
      </c>
      <c r="AI9" s="3">
        <f>RTL!AI8/PT!AI9</f>
        <v>10583.379667634756</v>
      </c>
      <c r="AJ9" s="3">
        <f>RTL!AJ8/PT!AJ9</f>
        <v>11328.269874855217</v>
      </c>
      <c r="AK9" s="3">
        <f>RTL!AK8/PT!AK9</f>
        <v>12275.587325845821</v>
      </c>
      <c r="AL9" s="3">
        <f>RTL!AL8/PT!AL9</f>
        <v>13573.770757268503</v>
      </c>
      <c r="AM9" s="3">
        <f>RTL!AM8/PT!AM9</f>
        <v>14978.704432541534</v>
      </c>
      <c r="AN9" s="3">
        <f>RTL!AN8/PT!AN9</f>
        <v>16766.050360888217</v>
      </c>
      <c r="AO9" s="3">
        <f>RTL!AO8/PT!AO9</f>
        <v>17427.172743093612</v>
      </c>
      <c r="AP9" s="3">
        <f>RTL!AP8/PT!AP9</f>
        <v>18109.242684026172</v>
      </c>
      <c r="AQ9" s="3">
        <f>RTL!AQ8/PT!AQ9</f>
        <v>18219.223431092942</v>
      </c>
      <c r="AR9" s="3">
        <f>RTL!AR8/PT!AR9</f>
        <v>18503.802376873227</v>
      </c>
      <c r="AS9" s="3">
        <f>RTL!AS8/PT!AS9</f>
        <v>18993.665139358334</v>
      </c>
      <c r="AT9" s="3">
        <f>RTL!AT8/PT!AT9</f>
        <v>19741.220761901983</v>
      </c>
      <c r="AU9" s="3">
        <f>RTL!AU8/PT!AU9</f>
        <v>20321.84713535582</v>
      </c>
      <c r="AV9" s="3">
        <f>RTL!AV8/PT!AV9</f>
        <v>20845.922460467304</v>
      </c>
      <c r="AW9" s="3">
        <f>RTL!AW8/PT!AW9</f>
        <v>21840.239666911479</v>
      </c>
      <c r="AX9" s="3">
        <f>RTL!AX8/PT!AX9</f>
        <v>22812.612834764932</v>
      </c>
      <c r="AY9" s="3">
        <f>RTL!AY8/PT!AY9</f>
        <v>23379.64246457825</v>
      </c>
      <c r="AZ9" s="3">
        <f>RTL!AZ8/PT!AZ9</f>
        <v>24185.753693582476</v>
      </c>
      <c r="BA9" s="3">
        <f>RTL!BA8/PT!BA9</f>
        <v>24888.375451909702</v>
      </c>
      <c r="BB9" s="3">
        <f>RTL!BB8/PT!BB9</f>
        <v>25846.549483003986</v>
      </c>
      <c r="BC9" s="3">
        <f>RTL!BC8/PT!BC9</f>
        <v>27056.815953146091</v>
      </c>
      <c r="BD9" s="3">
        <f>RTL!BD8/PT!BD9</f>
        <v>28406.703941395106</v>
      </c>
      <c r="BE9" s="3">
        <f>RTL!BE8/PT!BE9</f>
        <v>29076.866536347618</v>
      </c>
      <c r="BF9" s="3">
        <f>RTL!BF8/PT!BF9</f>
        <v>29823.073226704961</v>
      </c>
      <c r="BG9" s="3">
        <f>RTL!BG8/PT!BG9</f>
        <v>29582.373902787403</v>
      </c>
      <c r="BH9" s="3">
        <f>RTL!BH8/PT!BH9</f>
        <v>29042.988800759445</v>
      </c>
      <c r="BI9" s="3">
        <f>RTL!BI8/PT!BI9</f>
        <v>28878.092946359408</v>
      </c>
      <c r="BJ9" s="3">
        <f>RTL!BJ8/PT!BJ9</f>
        <v>28995.802915202232</v>
      </c>
      <c r="BK9" s="3">
        <f>RTL!BK8/PT!BK9</f>
        <v>29035.488308167874</v>
      </c>
      <c r="BL9" s="3">
        <f>RTL!BL8/PT!BL9</f>
        <v>29127.305840135607</v>
      </c>
      <c r="BM9" s="3">
        <f>RTL!BM8/PT!BM9</f>
        <v>29415.191823975005</v>
      </c>
      <c r="BN9" s="3">
        <f>RTL!BN8/PT!BN9</f>
        <v>29606.382611164372</v>
      </c>
      <c r="BO9" s="3">
        <f>RTL!BO8/PT!BO9</f>
        <v>30670.56970570896</v>
      </c>
      <c r="BP9" s="3">
        <f>RTL!BP8/PT!BP9</f>
        <v>33203.124777249046</v>
      </c>
      <c r="BQ9" s="3">
        <f>RTL!BQ8/PT!BQ9</f>
        <v>32765.472357062248</v>
      </c>
      <c r="BR9" s="3">
        <f>RTL!BR8/PT!BR9</f>
        <v>34024.803420927754</v>
      </c>
      <c r="BS9" s="3">
        <f>RTL!BS8/PT!BS9</f>
        <v>36450.21020960524</v>
      </c>
    </row>
    <row r="10" spans="1:71" x14ac:dyDescent="0.2">
      <c r="B10" t="s">
        <v>6</v>
      </c>
      <c r="C10" s="3">
        <f>RTL!C9/PT!C10</f>
        <v>114.37387814230293</v>
      </c>
      <c r="D10" s="3">
        <f>RTL!D9/PT!D10</f>
        <v>129.17584837518666</v>
      </c>
      <c r="E10" s="3">
        <f>RTL!E9/PT!E10</f>
        <v>147.13033821930708</v>
      </c>
      <c r="F10" s="3">
        <f>RTL!F9/PT!F10</f>
        <v>166.78228776673203</v>
      </c>
      <c r="G10" s="3">
        <f>RTL!G9/PT!G10</f>
        <v>180.07128861240358</v>
      </c>
      <c r="H10" s="3">
        <f>RTL!H9/PT!H10</f>
        <v>189.91670139383166</v>
      </c>
      <c r="I10" s="3">
        <f>RTL!I9/PT!I10</f>
        <v>212.70021254051056</v>
      </c>
      <c r="J10" s="3">
        <f>RTL!J9/PT!J10</f>
        <v>245.14408998760715</v>
      </c>
      <c r="K10" s="3">
        <f>RTL!K9/PT!K10</f>
        <v>299.62805222066919</v>
      </c>
      <c r="L10" s="3">
        <f>RTL!L9/PT!L10</f>
        <v>335.83556485386924</v>
      </c>
      <c r="M10" s="3">
        <f>RTL!M9/PT!M10</f>
        <v>384.36628156382022</v>
      </c>
      <c r="N10" s="3">
        <f>RTL!N9/PT!N10</f>
        <v>451.06299271136953</v>
      </c>
      <c r="O10" s="3">
        <f>RTL!O9/PT!O10</f>
        <v>516.64114508268221</v>
      </c>
      <c r="P10" s="3">
        <f>RTL!P9/PT!P10</f>
        <v>561.17094713586755</v>
      </c>
      <c r="Q10" s="3">
        <f>RTL!Q9/PT!Q10</f>
        <v>628.42806387800078</v>
      </c>
      <c r="R10" s="3">
        <f>RTL!R9/PT!R10</f>
        <v>697.4958919075824</v>
      </c>
      <c r="S10" s="3">
        <f>RTL!S9/PT!S10</f>
        <v>799.64506449605778</v>
      </c>
      <c r="T10" s="3">
        <f>RTL!T9/PT!T10</f>
        <v>962.01184130312595</v>
      </c>
      <c r="U10" s="3">
        <f>RTL!U9/PT!U10</f>
        <v>1144.8517537815837</v>
      </c>
      <c r="V10" s="3">
        <f>RTL!V9/PT!V10</f>
        <v>1399.9796834488743</v>
      </c>
      <c r="W10" s="3">
        <f>RTL!W9/PT!W10</f>
        <v>1727.936974394313</v>
      </c>
      <c r="X10" s="3">
        <f>RTL!X9/PT!X10</f>
        <v>2163.8916827934377</v>
      </c>
      <c r="Y10" s="3">
        <f>RTL!Y9/PT!Y10</f>
        <v>2782.1124341371783</v>
      </c>
      <c r="Z10" s="3">
        <f>RTL!Z9/PT!Z10</f>
        <v>3535.498011690489</v>
      </c>
      <c r="AA10" s="3">
        <f>RTL!AA9/PT!AA10</f>
        <v>4237.1085963039504</v>
      </c>
      <c r="AB10" s="3">
        <f>RTL!AB9/PT!AB10</f>
        <v>4905.5123599149774</v>
      </c>
      <c r="AC10" s="3">
        <f>RTL!AC9/PT!AC10</f>
        <v>5650.5986104632047</v>
      </c>
      <c r="AD10" s="3">
        <f>RTL!AD9/PT!AD10</f>
        <v>6558.232545313499</v>
      </c>
      <c r="AE10" s="3">
        <f>RTL!AE9/PT!AE10</f>
        <v>7572.6739720856185</v>
      </c>
      <c r="AF10" s="3">
        <f>RTL!AF9/PT!AF10</f>
        <v>8391.7630093118278</v>
      </c>
      <c r="AG10" s="3">
        <f>RTL!AG9/PT!AG10</f>
        <v>9276.1361717076379</v>
      </c>
      <c r="AH10" s="3">
        <f>RTL!AH9/PT!AH10</f>
        <v>10456.611290799481</v>
      </c>
      <c r="AI10" s="3">
        <f>RTL!AI9/PT!AI10</f>
        <v>11437.031945902678</v>
      </c>
      <c r="AJ10" s="3">
        <f>RTL!AJ9/PT!AJ10</f>
        <v>12376.462898776894</v>
      </c>
      <c r="AK10" s="3">
        <f>RTL!AK9/PT!AK10</f>
        <v>13558.634552343106</v>
      </c>
      <c r="AL10" s="3">
        <f>RTL!AL9/PT!AL10</f>
        <v>14726.854557126569</v>
      </c>
      <c r="AM10" s="3">
        <f>RTL!AM9/PT!AM10</f>
        <v>16041.435541913725</v>
      </c>
      <c r="AN10" s="3">
        <f>RTL!AN9/PT!AN10</f>
        <v>17614.798500842349</v>
      </c>
      <c r="AO10" s="3">
        <f>RTL!AO9/PT!AO10</f>
        <v>18273.115964050616</v>
      </c>
      <c r="AP10" s="3">
        <f>RTL!AP9/PT!AP10</f>
        <v>18935.457837093225</v>
      </c>
      <c r="AQ10" s="3">
        <f>RTL!AQ9/PT!AQ10</f>
        <v>19359.487248116937</v>
      </c>
      <c r="AR10" s="3">
        <f>RTL!AR9/PT!AR10</f>
        <v>19986.097633989859</v>
      </c>
      <c r="AS10" s="3">
        <f>RTL!AS9/PT!AS10</f>
        <v>20279.088610483217</v>
      </c>
      <c r="AT10" s="3">
        <f>RTL!AT9/PT!AT10</f>
        <v>20232.391382667069</v>
      </c>
      <c r="AU10" s="3">
        <f>RTL!AU9/PT!AU10</f>
        <v>20266.354410426185</v>
      </c>
      <c r="AV10" s="3">
        <f>RTL!AV9/PT!AV10</f>
        <v>20383.319982940011</v>
      </c>
      <c r="AW10" s="3">
        <f>RTL!AW9/PT!AW10</f>
        <v>21304.796252259581</v>
      </c>
      <c r="AX10" s="3">
        <f>RTL!AX9/PT!AX10</f>
        <v>22702.533781919214</v>
      </c>
      <c r="AY10" s="3">
        <f>RTL!AY9/PT!AY10</f>
        <v>23197.789213643326</v>
      </c>
      <c r="AZ10" s="3">
        <f>RTL!AZ9/PT!AZ10</f>
        <v>24382.448775609202</v>
      </c>
      <c r="BA10" s="3">
        <f>RTL!BA9/PT!BA10</f>
        <v>24683.527002479972</v>
      </c>
      <c r="BB10" s="3">
        <f>RTL!BB9/PT!BB10</f>
        <v>25130.051490133308</v>
      </c>
      <c r="BC10" s="3">
        <f>RTL!BC9/PT!BC10</f>
        <v>25872.831230673808</v>
      </c>
      <c r="BD10" s="3">
        <f>RTL!BD9/PT!BD10</f>
        <v>27441.686305889176</v>
      </c>
      <c r="BE10" s="3">
        <f>RTL!BE9/PT!BE10</f>
        <v>28212.105952299571</v>
      </c>
      <c r="BF10" s="3">
        <f>RTL!BF9/PT!BF10</f>
        <v>28643.884138906877</v>
      </c>
      <c r="BG10" s="3">
        <f>RTL!BG9/PT!BG10</f>
        <v>29098.882238891711</v>
      </c>
      <c r="BH10" s="3">
        <f>RTL!BH9/PT!BH10</f>
        <v>28364.565871702605</v>
      </c>
      <c r="BI10" s="3">
        <f>RTL!BI9/PT!BI10</f>
        <v>28920.335424214205</v>
      </c>
      <c r="BJ10" s="3">
        <f>RTL!BJ9/PT!BJ10</f>
        <v>28821.128331538119</v>
      </c>
      <c r="BK10" s="3">
        <f>RTL!BK9/PT!BK10</f>
        <v>29783.371871791325</v>
      </c>
      <c r="BL10" s="3">
        <f>RTL!BL9/PT!BL10</f>
        <v>30040.862021404977</v>
      </c>
      <c r="BM10" s="3">
        <f>RTL!BM9/PT!BM10</f>
        <v>30454.363473488836</v>
      </c>
      <c r="BN10" s="3">
        <f>RTL!BN9/PT!BN10</f>
        <v>31466.101948783664</v>
      </c>
      <c r="BO10" s="3">
        <f>RTL!BO9/PT!BO10</f>
        <v>31981.393894002285</v>
      </c>
      <c r="BP10" s="3">
        <f>RTL!BP9/PT!BP10</f>
        <v>32840.625906893416</v>
      </c>
      <c r="BQ10" s="3">
        <f>RTL!BQ9/PT!BQ10</f>
        <v>32780.726193785456</v>
      </c>
      <c r="BR10" s="3">
        <f>RTL!BR9/PT!BR10</f>
        <v>35341.504709891677</v>
      </c>
      <c r="BS10" s="3">
        <f>RTL!BS9/PT!BS10</f>
        <v>38353.255278235491</v>
      </c>
    </row>
    <row r="11" spans="1:71" x14ac:dyDescent="0.2">
      <c r="B11" t="s">
        <v>7</v>
      </c>
      <c r="C11" s="3">
        <f>RTL!C10/PT!C11</f>
        <v>99.839811296744728</v>
      </c>
      <c r="D11" s="3">
        <f>RTL!D10/PT!D11</f>
        <v>115.21747988233921</v>
      </c>
      <c r="E11" s="3">
        <f>RTL!E10/PT!E11</f>
        <v>134.07465755763786</v>
      </c>
      <c r="F11" s="3">
        <f>RTL!F10/PT!F11</f>
        <v>152.32676855162899</v>
      </c>
      <c r="G11" s="3">
        <f>RTL!G10/PT!G11</f>
        <v>164.81940223500584</v>
      </c>
      <c r="H11" s="3">
        <f>RTL!H10/PT!H11</f>
        <v>171.98326040330804</v>
      </c>
      <c r="I11" s="3">
        <f>RTL!I10/PT!I11</f>
        <v>190.52210389470238</v>
      </c>
      <c r="J11" s="3">
        <f>RTL!J10/PT!J11</f>
        <v>221.9237185194367</v>
      </c>
      <c r="K11" s="3">
        <f>RTL!K10/PT!K11</f>
        <v>274.13688748633047</v>
      </c>
      <c r="L11" s="3">
        <f>RTL!L10/PT!L11</f>
        <v>310.32643148000335</v>
      </c>
      <c r="M11" s="3">
        <f>RTL!M10/PT!M11</f>
        <v>358.64411127543838</v>
      </c>
      <c r="N11" s="3">
        <f>RTL!N10/PT!N11</f>
        <v>423.36412008324584</v>
      </c>
      <c r="O11" s="3">
        <f>RTL!O10/PT!O11</f>
        <v>487.60385460282316</v>
      </c>
      <c r="P11" s="3">
        <f>RTL!P10/PT!P11</f>
        <v>537.59721929623117</v>
      </c>
      <c r="Q11" s="3">
        <f>RTL!Q10/PT!Q11</f>
        <v>611.11293382977681</v>
      </c>
      <c r="R11" s="3">
        <f>RTL!R10/PT!R11</f>
        <v>680.49503595082206</v>
      </c>
      <c r="S11" s="3">
        <f>RTL!S10/PT!S11</f>
        <v>782.57384417193259</v>
      </c>
      <c r="T11" s="3">
        <f>RTL!T10/PT!T11</f>
        <v>948.15883383907067</v>
      </c>
      <c r="U11" s="3">
        <f>RTL!U10/PT!U11</f>
        <v>1136.456721386121</v>
      </c>
      <c r="V11" s="3">
        <f>RTL!V10/PT!V11</f>
        <v>1383.5518627063759</v>
      </c>
      <c r="W11" s="3">
        <f>RTL!W10/PT!W11</f>
        <v>1700.2902769411171</v>
      </c>
      <c r="X11" s="3">
        <f>RTL!X10/PT!X11</f>
        <v>2115.0725955913972</v>
      </c>
      <c r="Y11" s="3">
        <f>RTL!Y10/PT!Y11</f>
        <v>2700.7486522591007</v>
      </c>
      <c r="Z11" s="3">
        <f>RTL!Z10/PT!Z11</f>
        <v>3447.5195349011469</v>
      </c>
      <c r="AA11" s="3">
        <f>RTL!AA10/PT!AA11</f>
        <v>4150.0017478857217</v>
      </c>
      <c r="AB11" s="3">
        <f>RTL!AB10/PT!AB11</f>
        <v>4801.8171233711482</v>
      </c>
      <c r="AC11" s="3">
        <f>RTL!AC10/PT!AC11</f>
        <v>5527.8720931312891</v>
      </c>
      <c r="AD11" s="3">
        <f>RTL!AD10/PT!AD11</f>
        <v>6330.9933513118303</v>
      </c>
      <c r="AE11" s="3">
        <f>RTL!AE10/PT!AE11</f>
        <v>7213.7999093862209</v>
      </c>
      <c r="AF11" s="3">
        <f>RTL!AF10/PT!AF11</f>
        <v>7997.5700492244869</v>
      </c>
      <c r="AG11" s="3">
        <f>RTL!AG10/PT!AG11</f>
        <v>8844.3911143704827</v>
      </c>
      <c r="AH11" s="3">
        <f>RTL!AH10/PT!AH11</f>
        <v>9924.0715027047299</v>
      </c>
      <c r="AI11" s="3">
        <f>RTL!AI10/PT!AI11</f>
        <v>10804.068535538756</v>
      </c>
      <c r="AJ11" s="3">
        <f>RTL!AJ10/PT!AJ11</f>
        <v>11666.278162808265</v>
      </c>
      <c r="AK11" s="3">
        <f>RTL!AK10/PT!AK11</f>
        <v>12753.354538278927</v>
      </c>
      <c r="AL11" s="3">
        <f>RTL!AL10/PT!AL11</f>
        <v>13753.581293266801</v>
      </c>
      <c r="AM11" s="3">
        <f>RTL!AM10/PT!AM11</f>
        <v>15223.265336767599</v>
      </c>
      <c r="AN11" s="3">
        <f>RTL!AN10/PT!AN11</f>
        <v>16870.809460623368</v>
      </c>
      <c r="AO11" s="3">
        <f>RTL!AO10/PT!AO11</f>
        <v>17385.935310639295</v>
      </c>
      <c r="AP11" s="3">
        <f>RTL!AP10/PT!AP11</f>
        <v>17378.960919380315</v>
      </c>
      <c r="AQ11" s="3">
        <f>RTL!AQ10/PT!AQ11</f>
        <v>18647.122854297351</v>
      </c>
      <c r="AR11" s="3">
        <f>RTL!AR10/PT!AR11</f>
        <v>19355.60004249162</v>
      </c>
      <c r="AS11" s="3">
        <f>RTL!AS10/PT!AS11</f>
        <v>19503.218472956658</v>
      </c>
      <c r="AT11" s="3">
        <f>RTL!AT10/PT!AT11</f>
        <v>19717.494309089419</v>
      </c>
      <c r="AU11" s="3">
        <f>RTL!AU10/PT!AU11</f>
        <v>19826.126827664659</v>
      </c>
      <c r="AV11" s="3">
        <f>RTL!AV10/PT!AV11</f>
        <v>20213.370692705092</v>
      </c>
      <c r="AW11" s="3">
        <f>RTL!AW10/PT!AW11</f>
        <v>21035.664534672665</v>
      </c>
      <c r="AX11" s="3">
        <f>RTL!AX10/PT!AX11</f>
        <v>22388.323397095122</v>
      </c>
      <c r="AY11" s="3">
        <f>RTL!AY10/PT!AY11</f>
        <v>23035.631890360488</v>
      </c>
      <c r="AZ11" s="3">
        <f>RTL!AZ10/PT!AZ11</f>
        <v>23155.95127280461</v>
      </c>
      <c r="BA11" s="3">
        <f>RTL!BA10/PT!BA11</f>
        <v>23904.188105034391</v>
      </c>
      <c r="BB11" s="3">
        <f>RTL!BB10/PT!BB11</f>
        <v>24123.639342844377</v>
      </c>
      <c r="BC11" s="3">
        <f>RTL!BC10/PT!BC11</f>
        <v>25028.672304274423</v>
      </c>
      <c r="BD11" s="3">
        <f>RTL!BD10/PT!BD11</f>
        <v>26824.83568994591</v>
      </c>
      <c r="BE11" s="3">
        <f>RTL!BE10/PT!BE11</f>
        <v>27822.853202340095</v>
      </c>
      <c r="BF11" s="3">
        <f>RTL!BF10/PT!BF11</f>
        <v>27865.626510557577</v>
      </c>
      <c r="BG11" s="3">
        <f>RTL!BG10/PT!BG11</f>
        <v>28136.969220699939</v>
      </c>
      <c r="BH11" s="3">
        <f>RTL!BH10/PT!BH11</f>
        <v>27621.730799509878</v>
      </c>
      <c r="BI11" s="3">
        <f>RTL!BI10/PT!BI11</f>
        <v>27617.832920199071</v>
      </c>
      <c r="BJ11" s="3">
        <f>RTL!BJ10/PT!BJ11</f>
        <v>27588.740039280536</v>
      </c>
      <c r="BK11" s="3">
        <f>RTL!BK10/PT!BK11</f>
        <v>27830.211380778161</v>
      </c>
      <c r="BL11" s="3">
        <f>RTL!BL10/PT!BL11</f>
        <v>27622.458214208287</v>
      </c>
      <c r="BM11" s="3">
        <f>RTL!BM10/PT!BM11</f>
        <v>27933.975169236171</v>
      </c>
      <c r="BN11" s="3">
        <f>RTL!BN10/PT!BN11</f>
        <v>28408.018231807175</v>
      </c>
      <c r="BO11" s="3">
        <f>RTL!BO10/PT!BO11</f>
        <v>29105.458337949018</v>
      </c>
      <c r="BP11" s="3">
        <f>RTL!BP10/PT!BP11</f>
        <v>30630.072449768737</v>
      </c>
      <c r="BQ11" s="3">
        <f>RTL!BQ10/PT!BQ11</f>
        <v>30116.780873418164</v>
      </c>
      <c r="BR11" s="3">
        <f>RTL!BR10/PT!BR11</f>
        <v>31858.893328996077</v>
      </c>
      <c r="BS11" s="3">
        <f>RTL!BS10/PT!BS11</f>
        <v>33534.469861835685</v>
      </c>
    </row>
    <row r="12" spans="1:71" x14ac:dyDescent="0.2">
      <c r="B12" t="s">
        <v>8</v>
      </c>
      <c r="C12" s="3">
        <f>RTL!C11/PT!C12</f>
        <v>121.02620005718816</v>
      </c>
      <c r="D12" s="3">
        <f>RTL!D11/PT!D12</f>
        <v>136.24065597631198</v>
      </c>
      <c r="E12" s="3">
        <f>RTL!E11/PT!E12</f>
        <v>154.66213659630424</v>
      </c>
      <c r="F12" s="3">
        <f>RTL!F11/PT!F12</f>
        <v>175.44031738951568</v>
      </c>
      <c r="G12" s="3">
        <f>RTL!G11/PT!G12</f>
        <v>189.50977612605914</v>
      </c>
      <c r="H12" s="3">
        <f>RTL!H11/PT!H12</f>
        <v>199.62362619932864</v>
      </c>
      <c r="I12" s="3">
        <f>RTL!I11/PT!I12</f>
        <v>223.29957661707516</v>
      </c>
      <c r="J12" s="3">
        <f>RTL!J11/PT!J12</f>
        <v>255.29527326646871</v>
      </c>
      <c r="K12" s="3">
        <f>RTL!K11/PT!K12</f>
        <v>309.52208833078089</v>
      </c>
      <c r="L12" s="3">
        <f>RTL!L11/PT!L12</f>
        <v>350.32258491041097</v>
      </c>
      <c r="M12" s="3">
        <f>RTL!M11/PT!M12</f>
        <v>404.99216534099116</v>
      </c>
      <c r="N12" s="3">
        <f>RTL!N11/PT!N12</f>
        <v>473.52905685808747</v>
      </c>
      <c r="O12" s="3">
        <f>RTL!O11/PT!O12</f>
        <v>540.48195750454931</v>
      </c>
      <c r="P12" s="3">
        <f>RTL!P11/PT!P12</f>
        <v>587.31326828584838</v>
      </c>
      <c r="Q12" s="3">
        <f>RTL!Q11/PT!Q12</f>
        <v>658.03277339824626</v>
      </c>
      <c r="R12" s="3">
        <f>RTL!R11/PT!R12</f>
        <v>724.73738909233248</v>
      </c>
      <c r="S12" s="3">
        <f>RTL!S11/PT!S12</f>
        <v>824.51846812197323</v>
      </c>
      <c r="T12" s="3">
        <f>RTL!T11/PT!T12</f>
        <v>979.80690560318749</v>
      </c>
      <c r="U12" s="3">
        <f>RTL!U11/PT!U12</f>
        <v>1151.8885472570191</v>
      </c>
      <c r="V12" s="3">
        <f>RTL!V11/PT!V12</f>
        <v>1403.3197197400409</v>
      </c>
      <c r="W12" s="3">
        <f>RTL!W11/PT!W12</f>
        <v>1725.6356337268087</v>
      </c>
      <c r="X12" s="3">
        <f>RTL!X11/PT!X12</f>
        <v>2121.5057938870204</v>
      </c>
      <c r="Y12" s="3">
        <f>RTL!Y11/PT!Y12</f>
        <v>2677.8511252002363</v>
      </c>
      <c r="Z12" s="3">
        <f>RTL!Z11/PT!Z12</f>
        <v>3348.4352155293686</v>
      </c>
      <c r="AA12" s="3">
        <f>RTL!AA11/PT!AA12</f>
        <v>3948.084981711489</v>
      </c>
      <c r="AB12" s="3">
        <f>RTL!AB11/PT!AB12</f>
        <v>4593.6745207573058</v>
      </c>
      <c r="AC12" s="3">
        <f>RTL!AC11/PT!AC12</f>
        <v>5313.9454512277352</v>
      </c>
      <c r="AD12" s="3">
        <f>RTL!AD11/PT!AD12</f>
        <v>6064.9081377375878</v>
      </c>
      <c r="AE12" s="3">
        <f>RTL!AE11/PT!AE12</f>
        <v>6886.2075526371946</v>
      </c>
      <c r="AF12" s="3">
        <f>RTL!AF11/PT!AF12</f>
        <v>7588.4249207694183</v>
      </c>
      <c r="AG12" s="3">
        <f>RTL!AG11/PT!AG12</f>
        <v>8341.3620645404299</v>
      </c>
      <c r="AH12" s="3">
        <f>RTL!AH11/PT!AH12</f>
        <v>9193.6304831004745</v>
      </c>
      <c r="AI12" s="3">
        <f>RTL!AI11/PT!AI12</f>
        <v>9832.0647391264811</v>
      </c>
      <c r="AJ12" s="3">
        <f>RTL!AJ11/PT!AJ12</f>
        <v>10546.24369699079</v>
      </c>
      <c r="AK12" s="3">
        <f>RTL!AK11/PT!AK12</f>
        <v>11452.425562335198</v>
      </c>
      <c r="AL12" s="3">
        <f>RTL!AL11/PT!AL12</f>
        <v>12565.797678016583</v>
      </c>
      <c r="AM12" s="3">
        <f>RTL!AM11/PT!AM12</f>
        <v>13973.946402755832</v>
      </c>
      <c r="AN12" s="3">
        <f>RTL!AN11/PT!AN12</f>
        <v>15794.334609283844</v>
      </c>
      <c r="AO12" s="3">
        <f>RTL!AO11/PT!AO12</f>
        <v>16359.303938900037</v>
      </c>
      <c r="AP12" s="3">
        <f>RTL!AP11/PT!AP12</f>
        <v>16742.217487688315</v>
      </c>
      <c r="AQ12" s="3">
        <f>RTL!AQ11/PT!AQ12</f>
        <v>17824.652809020317</v>
      </c>
      <c r="AR12" s="3">
        <f>RTL!AR11/PT!AR12</f>
        <v>18608.92313113164</v>
      </c>
      <c r="AS12" s="3">
        <f>RTL!AS11/PT!AS12</f>
        <v>19092.479252732304</v>
      </c>
      <c r="AT12" s="3">
        <f>RTL!AT11/PT!AT12</f>
        <v>19818.561012883991</v>
      </c>
      <c r="AU12" s="3">
        <f>RTL!AU11/PT!AU12</f>
        <v>20531.473460113619</v>
      </c>
      <c r="AV12" s="3">
        <f>RTL!AV11/PT!AV12</f>
        <v>20922.278653802459</v>
      </c>
      <c r="AW12" s="3">
        <f>RTL!AW11/PT!AW12</f>
        <v>21525.229407987648</v>
      </c>
      <c r="AX12" s="3">
        <f>RTL!AX11/PT!AX12</f>
        <v>22216.575552557733</v>
      </c>
      <c r="AY12" s="3">
        <f>RTL!AY11/PT!AY12</f>
        <v>23007.61620276577</v>
      </c>
      <c r="AZ12" s="3">
        <f>RTL!AZ11/PT!AZ12</f>
        <v>23721.757615033559</v>
      </c>
      <c r="BA12" s="3">
        <f>RTL!BA11/PT!BA12</f>
        <v>24120.129913264063</v>
      </c>
      <c r="BB12" s="3">
        <f>RTL!BB11/PT!BB12</f>
        <v>25093.168242398042</v>
      </c>
      <c r="BC12" s="3">
        <f>RTL!BC11/PT!BC12</f>
        <v>26161.606614049855</v>
      </c>
      <c r="BD12" s="3">
        <f>RTL!BD11/PT!BD12</f>
        <v>27846.251506123321</v>
      </c>
      <c r="BE12" s="3">
        <f>RTL!BE11/PT!BE12</f>
        <v>28281.233339991275</v>
      </c>
      <c r="BF12" s="3">
        <f>RTL!BF11/PT!BF12</f>
        <v>28881.14507649784</v>
      </c>
      <c r="BG12" s="3">
        <f>RTL!BG11/PT!BG12</f>
        <v>29021.196059957016</v>
      </c>
      <c r="BH12" s="3">
        <f>RTL!BH11/PT!BH12</f>
        <v>28314.223892232902</v>
      </c>
      <c r="BI12" s="3">
        <f>RTL!BI11/PT!BI12</f>
        <v>28276.119681984444</v>
      </c>
      <c r="BJ12" s="3">
        <f>RTL!BJ11/PT!BJ12</f>
        <v>28422.118754903542</v>
      </c>
      <c r="BK12" s="3">
        <f>RTL!BK11/PT!BK12</f>
        <v>28870.152031588568</v>
      </c>
      <c r="BL12" s="3">
        <f>RTL!BL11/PT!BL12</f>
        <v>29032.751572506928</v>
      </c>
      <c r="BM12" s="3">
        <f>RTL!BM11/PT!BM12</f>
        <v>28961.47601924455</v>
      </c>
      <c r="BN12" s="3">
        <f>RTL!BN11/PT!BN12</f>
        <v>29926.075255676653</v>
      </c>
      <c r="BO12" s="3">
        <f>RTL!BO11/PT!BO12</f>
        <v>30914.770400907622</v>
      </c>
      <c r="BP12" s="3">
        <f>RTL!BP11/PT!BP12</f>
        <v>33169.662379549307</v>
      </c>
      <c r="BQ12" s="3">
        <f>RTL!BQ11/PT!BQ12</f>
        <v>32551.766223876421</v>
      </c>
      <c r="BR12" s="3">
        <f>RTL!BR11/PT!BR12</f>
        <v>33987.481716751405</v>
      </c>
      <c r="BS12" s="3">
        <f>RTL!BS11/PT!BS12</f>
        <v>35929.36653124931</v>
      </c>
    </row>
    <row r="13" spans="1:71" x14ac:dyDescent="0.2">
      <c r="B13" t="s">
        <v>9</v>
      </c>
      <c r="C13" s="3">
        <f>RTL!C12/PT!C13</f>
        <v>97.338449059769289</v>
      </c>
      <c r="D13" s="3">
        <f>RTL!D12/PT!D13</f>
        <v>111.73814738953746</v>
      </c>
      <c r="E13" s="3">
        <f>RTL!E12/PT!E13</f>
        <v>129.34409251880692</v>
      </c>
      <c r="F13" s="3">
        <f>RTL!F12/PT!F13</f>
        <v>147.37770179422515</v>
      </c>
      <c r="G13" s="3">
        <f>RTL!G12/PT!G13</f>
        <v>159.9042586466085</v>
      </c>
      <c r="H13" s="3">
        <f>RTL!H12/PT!H13</f>
        <v>169.55480700260196</v>
      </c>
      <c r="I13" s="3">
        <f>RTL!I12/PT!I13</f>
        <v>190.92422163050651</v>
      </c>
      <c r="J13" s="3">
        <f>RTL!J12/PT!J13</f>
        <v>222.88467775774717</v>
      </c>
      <c r="K13" s="3">
        <f>RTL!K12/PT!K13</f>
        <v>275.91244531907859</v>
      </c>
      <c r="L13" s="3">
        <f>RTL!L12/PT!L13</f>
        <v>308.03100371826054</v>
      </c>
      <c r="M13" s="3">
        <f>RTL!M12/PT!M13</f>
        <v>350.92358981813396</v>
      </c>
      <c r="N13" s="3">
        <f>RTL!N12/PT!N13</f>
        <v>408.73728010960326</v>
      </c>
      <c r="O13" s="3">
        <f>RTL!O12/PT!O13</f>
        <v>464.66220964943784</v>
      </c>
      <c r="P13" s="3">
        <f>RTL!P12/PT!P13</f>
        <v>504.11206843371951</v>
      </c>
      <c r="Q13" s="3">
        <f>RTL!Q12/PT!Q13</f>
        <v>563.8967797896438</v>
      </c>
      <c r="R13" s="3">
        <f>RTL!R12/PT!R13</f>
        <v>619.97358934763838</v>
      </c>
      <c r="S13" s="3">
        <f>RTL!S12/PT!S13</f>
        <v>703.98202158372658</v>
      </c>
      <c r="T13" s="3">
        <f>RTL!T12/PT!T13</f>
        <v>845.9179537495736</v>
      </c>
      <c r="U13" s="3">
        <f>RTL!U12/PT!U13</f>
        <v>1005.2192407890137</v>
      </c>
      <c r="V13" s="3">
        <f>RTL!V12/PT!V13</f>
        <v>1229.9655516105038</v>
      </c>
      <c r="W13" s="3">
        <f>RTL!W12/PT!W13</f>
        <v>1518.8690108356259</v>
      </c>
      <c r="X13" s="3">
        <f>RTL!X12/PT!X13</f>
        <v>1888.6125115220034</v>
      </c>
      <c r="Y13" s="3">
        <f>RTL!Y12/PT!Y13</f>
        <v>2410.178730153079</v>
      </c>
      <c r="Z13" s="3">
        <f>RTL!Z12/PT!Z13</f>
        <v>3034.8264302787129</v>
      </c>
      <c r="AA13" s="3">
        <f>RTL!AA12/PT!AA13</f>
        <v>3603.0699485745931</v>
      </c>
      <c r="AB13" s="3">
        <f>RTL!AB12/PT!AB13</f>
        <v>4152.9654614312494</v>
      </c>
      <c r="AC13" s="3">
        <f>RTL!AC12/PT!AC13</f>
        <v>4760.4541868406541</v>
      </c>
      <c r="AD13" s="3">
        <f>RTL!AD12/PT!AD13</f>
        <v>5478.1183382006138</v>
      </c>
      <c r="AE13" s="3">
        <f>RTL!AE12/PT!AE13</f>
        <v>6271.5271488151948</v>
      </c>
      <c r="AF13" s="3">
        <f>RTL!AF12/PT!AF13</f>
        <v>6922.5535957361062</v>
      </c>
      <c r="AG13" s="3">
        <f>RTL!AG12/PT!AG13</f>
        <v>7622.4317615737973</v>
      </c>
      <c r="AH13" s="3">
        <f>RTL!AH12/PT!AH13</f>
        <v>8453.3962870198247</v>
      </c>
      <c r="AI13" s="3">
        <f>RTL!AI12/PT!AI13</f>
        <v>9096.3009474090595</v>
      </c>
      <c r="AJ13" s="3">
        <f>RTL!AJ12/PT!AJ13</f>
        <v>9816.9831851058607</v>
      </c>
      <c r="AK13" s="3">
        <f>RTL!AK12/PT!AK13</f>
        <v>10726.219350325244</v>
      </c>
      <c r="AL13" s="3">
        <f>RTL!AL12/PT!AL13</f>
        <v>11696.919277067911</v>
      </c>
      <c r="AM13" s="3">
        <f>RTL!AM12/PT!AM13</f>
        <v>12815.444290473899</v>
      </c>
      <c r="AN13" s="3">
        <f>RTL!AN12/PT!AN13</f>
        <v>14516.115376173357</v>
      </c>
      <c r="AO13" s="3">
        <f>RTL!AO12/PT!AO13</f>
        <v>15115.015021031693</v>
      </c>
      <c r="AP13" s="3">
        <f>RTL!AP12/PT!AP13</f>
        <v>15764.952074362847</v>
      </c>
      <c r="AQ13" s="3">
        <f>RTL!AQ12/PT!AQ13</f>
        <v>15987.275743954826</v>
      </c>
      <c r="AR13" s="3">
        <f>RTL!AR12/PT!AR13</f>
        <v>17167.407304329332</v>
      </c>
      <c r="AS13" s="3">
        <f>RTL!AS12/PT!AS13</f>
        <v>17653.78962732834</v>
      </c>
      <c r="AT13" s="3">
        <f>RTL!AT12/PT!AT13</f>
        <v>18206.900722794326</v>
      </c>
      <c r="AU13" s="3">
        <f>RTL!AU12/PT!AU13</f>
        <v>18846.323080988328</v>
      </c>
      <c r="AV13" s="3">
        <f>RTL!AV12/PT!AV13</f>
        <v>19621.836807678479</v>
      </c>
      <c r="AW13" s="3">
        <f>RTL!AW12/PT!AW13</f>
        <v>20284.387979272855</v>
      </c>
      <c r="AX13" s="3">
        <f>RTL!AX12/PT!AX13</f>
        <v>21148.268093769002</v>
      </c>
      <c r="AY13" s="3">
        <f>RTL!AY12/PT!AY13</f>
        <v>21727.880123885981</v>
      </c>
      <c r="AZ13" s="3">
        <f>RTL!AZ12/PT!AZ13</f>
        <v>22427.208538965686</v>
      </c>
      <c r="BA13" s="3">
        <f>RTL!BA12/PT!BA13</f>
        <v>22992.986985616688</v>
      </c>
      <c r="BB13" s="3">
        <f>RTL!BB12/PT!BB13</f>
        <v>23685.056627969392</v>
      </c>
      <c r="BC13" s="3">
        <f>RTL!BC12/PT!BC13</f>
        <v>24682.342009259191</v>
      </c>
      <c r="BD13" s="3">
        <f>RTL!BD12/PT!BD13</f>
        <v>26003.247559381871</v>
      </c>
      <c r="BE13" s="3">
        <f>RTL!BE12/PT!BE13</f>
        <v>27013.487556021653</v>
      </c>
      <c r="BF13" s="3">
        <f>RTL!BF12/PT!BF13</f>
        <v>27261.823544328137</v>
      </c>
      <c r="BG13" s="3">
        <f>RTL!BG12/PT!BG13</f>
        <v>27374.149978180223</v>
      </c>
      <c r="BH13" s="3">
        <f>RTL!BH12/PT!BH13</f>
        <v>26927.652592772629</v>
      </c>
      <c r="BI13" s="3">
        <f>RTL!BI12/PT!BI13</f>
        <v>27175.160330692121</v>
      </c>
      <c r="BJ13" s="3">
        <f>RTL!BJ12/PT!BJ13</f>
        <v>26905.817172900635</v>
      </c>
      <c r="BK13" s="3">
        <f>RTL!BK12/PT!BK13</f>
        <v>27214.544002299855</v>
      </c>
      <c r="BL13" s="3">
        <f>RTL!BL12/PT!BL13</f>
        <v>27222.102459541846</v>
      </c>
      <c r="BM13" s="3">
        <f>RTL!BM12/PT!BM13</f>
        <v>27478.325045707115</v>
      </c>
      <c r="BN13" s="3">
        <f>RTL!BN12/PT!BN13</f>
        <v>27837.996567389982</v>
      </c>
      <c r="BO13" s="3">
        <f>RTL!BO12/PT!BO13</f>
        <v>29213.709626423726</v>
      </c>
      <c r="BP13" s="3">
        <f>RTL!BP12/PT!BP13</f>
        <v>31546.450743912534</v>
      </c>
      <c r="BQ13" s="3">
        <f>RTL!BQ12/PT!BQ13</f>
        <v>30808.554520793972</v>
      </c>
      <c r="BR13" s="3">
        <f>RTL!BR12/PT!BR13</f>
        <v>31898.681899335475</v>
      </c>
      <c r="BS13" s="3">
        <f>RTL!BS12/PT!BS13</f>
        <v>33565.590386835021</v>
      </c>
    </row>
    <row r="14" spans="1:71" x14ac:dyDescent="0.2">
      <c r="B14" t="s">
        <v>10</v>
      </c>
      <c r="C14" s="3">
        <f>RTL!C13/PT!C14</f>
        <v>85.028925491331478</v>
      </c>
      <c r="D14" s="3">
        <f>RTL!D13/PT!D14</f>
        <v>97.595220293410733</v>
      </c>
      <c r="E14" s="3">
        <f>RTL!E13/PT!E14</f>
        <v>112.97130014690106</v>
      </c>
      <c r="F14" s="3">
        <f>RTL!F13/PT!F14</f>
        <v>129.23041881529406</v>
      </c>
      <c r="G14" s="3">
        <f>RTL!G13/PT!G14</f>
        <v>140.80094919337685</v>
      </c>
      <c r="H14" s="3">
        <f>RTL!H13/PT!H14</f>
        <v>149.36592549470851</v>
      </c>
      <c r="I14" s="3">
        <f>RTL!I13/PT!I14</f>
        <v>168.27386792501977</v>
      </c>
      <c r="J14" s="3">
        <f>RTL!J13/PT!J14</f>
        <v>196.40082338657763</v>
      </c>
      <c r="K14" s="3">
        <f>RTL!K13/PT!K14</f>
        <v>243.08864343447445</v>
      </c>
      <c r="L14" s="3">
        <f>RTL!L13/PT!L14</f>
        <v>270.37522064988559</v>
      </c>
      <c r="M14" s="3">
        <f>RTL!M13/PT!M14</f>
        <v>307.0804401028422</v>
      </c>
      <c r="N14" s="3">
        <f>RTL!N13/PT!N14</f>
        <v>360.43656183080805</v>
      </c>
      <c r="O14" s="3">
        <f>RTL!O13/PT!O14</f>
        <v>412.98272010285024</v>
      </c>
      <c r="P14" s="3">
        <f>RTL!P13/PT!P14</f>
        <v>451.11584575699942</v>
      </c>
      <c r="Q14" s="3">
        <f>RTL!Q13/PT!Q14</f>
        <v>507.99865481346342</v>
      </c>
      <c r="R14" s="3">
        <f>RTL!R13/PT!R14</f>
        <v>561.99694432552133</v>
      </c>
      <c r="S14" s="3">
        <f>RTL!S13/PT!S14</f>
        <v>642.01011877886049</v>
      </c>
      <c r="T14" s="3">
        <f>RTL!T13/PT!T14</f>
        <v>774.03260217919774</v>
      </c>
      <c r="U14" s="3">
        <f>RTL!U13/PT!U14</f>
        <v>922.91789075100837</v>
      </c>
      <c r="V14" s="3">
        <f>RTL!V13/PT!V14</f>
        <v>1132.5587702950402</v>
      </c>
      <c r="W14" s="3">
        <f>RTL!W13/PT!W14</f>
        <v>1402.7175698156702</v>
      </c>
      <c r="X14" s="3">
        <f>RTL!X13/PT!X14</f>
        <v>1733.2916997356824</v>
      </c>
      <c r="Y14" s="3">
        <f>RTL!Y13/PT!Y14</f>
        <v>2198.7705759105374</v>
      </c>
      <c r="Z14" s="3">
        <f>RTL!Z13/PT!Z14</f>
        <v>2757.3282455443837</v>
      </c>
      <c r="AA14" s="3">
        <f>RTL!AA13/PT!AA14</f>
        <v>3260.8241932888222</v>
      </c>
      <c r="AB14" s="3">
        <f>RTL!AB13/PT!AB14</f>
        <v>3737.5440402529985</v>
      </c>
      <c r="AC14" s="3">
        <f>RTL!AC13/PT!AC14</f>
        <v>4262.0081876454706</v>
      </c>
      <c r="AD14" s="3">
        <f>RTL!AD13/PT!AD14</f>
        <v>4897.7291463192469</v>
      </c>
      <c r="AE14" s="3">
        <f>RTL!AE13/PT!AE14</f>
        <v>5599.4750115713896</v>
      </c>
      <c r="AF14" s="3">
        <f>RTL!AF13/PT!AF14</f>
        <v>6192.9156871936248</v>
      </c>
      <c r="AG14" s="3">
        <f>RTL!AG13/PT!AG14</f>
        <v>6832.226502840238</v>
      </c>
      <c r="AH14" s="3">
        <f>RTL!AH13/PT!AH14</f>
        <v>7567.6661427474392</v>
      </c>
      <c r="AI14" s="3">
        <f>RTL!AI13/PT!AI14</f>
        <v>8133.3272429692461</v>
      </c>
      <c r="AJ14" s="3">
        <f>RTL!AJ13/PT!AJ14</f>
        <v>8814.1094919988136</v>
      </c>
      <c r="AK14" s="3">
        <f>RTL!AK13/PT!AK14</f>
        <v>9670.0944610258757</v>
      </c>
      <c r="AL14" s="3">
        <f>RTL!AL13/PT!AL14</f>
        <v>10726.630129039911</v>
      </c>
      <c r="AM14" s="3">
        <f>RTL!AM13/PT!AM14</f>
        <v>11913.55632564607</v>
      </c>
      <c r="AN14" s="3">
        <f>RTL!AN13/PT!AN14</f>
        <v>12787.939377611046</v>
      </c>
      <c r="AO14" s="3">
        <f>RTL!AO13/PT!AO14</f>
        <v>14048.642151271466</v>
      </c>
      <c r="AP14" s="3">
        <f>RTL!AP13/PT!AP14</f>
        <v>14850.455839921613</v>
      </c>
      <c r="AQ14" s="3">
        <f>RTL!AQ13/PT!AQ14</f>
        <v>15197.686864518269</v>
      </c>
      <c r="AR14" s="3">
        <f>RTL!AR13/PT!AR14</f>
        <v>16037.531312446199</v>
      </c>
      <c r="AS14" s="3">
        <f>RTL!AS13/PT!AS14</f>
        <v>16239.450342006814</v>
      </c>
      <c r="AT14" s="3">
        <f>RTL!AT13/PT!AT14</f>
        <v>16601.44112745858</v>
      </c>
      <c r="AU14" s="3">
        <f>RTL!AU13/PT!AU14</f>
        <v>17135.306517491452</v>
      </c>
      <c r="AV14" s="3">
        <f>RTL!AV13/PT!AV14</f>
        <v>17650.529459360583</v>
      </c>
      <c r="AW14" s="3">
        <f>RTL!AW13/PT!AW14</f>
        <v>18497.620848763221</v>
      </c>
      <c r="AX14" s="3">
        <f>RTL!AX13/PT!AX14</f>
        <v>19205.110933808162</v>
      </c>
      <c r="AY14" s="3">
        <f>RTL!AY13/PT!AY14</f>
        <v>20052.30857063907</v>
      </c>
      <c r="AZ14" s="3">
        <f>RTL!AZ13/PT!AZ14</f>
        <v>20796.527656003036</v>
      </c>
      <c r="BA14" s="3">
        <f>RTL!BA13/PT!BA14</f>
        <v>21549.579738624128</v>
      </c>
      <c r="BB14" s="3">
        <f>RTL!BB13/PT!BB14</f>
        <v>22562.698646714536</v>
      </c>
      <c r="BC14" s="3">
        <f>RTL!BC13/PT!BC14</f>
        <v>23612.432953317104</v>
      </c>
      <c r="BD14" s="3">
        <f>RTL!BD13/PT!BD14</f>
        <v>25348.713693401682</v>
      </c>
      <c r="BE14" s="3">
        <f>RTL!BE13/PT!BE14</f>
        <v>26820.711717357084</v>
      </c>
      <c r="BF14" s="3">
        <f>RTL!BF13/PT!BF14</f>
        <v>27439.856747963579</v>
      </c>
      <c r="BG14" s="3">
        <f>RTL!BG13/PT!BG14</f>
        <v>27425.754932788725</v>
      </c>
      <c r="BH14" s="3">
        <f>RTL!BH13/PT!BH14</f>
        <v>26514.132911581186</v>
      </c>
      <c r="BI14" s="3">
        <f>RTL!BI13/PT!BI14</f>
        <v>26541.027652688841</v>
      </c>
      <c r="BJ14" s="3">
        <f>RTL!BJ13/PT!BJ14</f>
        <v>26437.059856328178</v>
      </c>
      <c r="BK14" s="3">
        <f>RTL!BK13/PT!BK14</f>
        <v>26663.604690675656</v>
      </c>
      <c r="BL14" s="3">
        <f>RTL!BL13/PT!BL14</f>
        <v>26292.846288610726</v>
      </c>
      <c r="BM14" s="3">
        <f>RTL!BM13/PT!BM14</f>
        <v>26655.184242445765</v>
      </c>
      <c r="BN14" s="3">
        <f>RTL!BN13/PT!BN14</f>
        <v>27204.776562032304</v>
      </c>
      <c r="BO14" s="3">
        <f>RTL!BO13/PT!BO14</f>
        <v>28386.973739808887</v>
      </c>
      <c r="BP14" s="3">
        <f>RTL!BP13/PT!BP14</f>
        <v>30972.320394485167</v>
      </c>
      <c r="BQ14" s="3">
        <f>RTL!BQ13/PT!BQ14</f>
        <v>30726.272025864546</v>
      </c>
      <c r="BR14" s="3">
        <f>RTL!BR13/PT!BR14</f>
        <v>31717.392875503378</v>
      </c>
      <c r="BS14" s="3">
        <f>RTL!BS13/PT!BS14</f>
        <v>33307.700375554821</v>
      </c>
    </row>
    <row r="15" spans="1:71" x14ac:dyDescent="0.2">
      <c r="B15" t="s">
        <v>11</v>
      </c>
      <c r="C15" s="3">
        <f>RTL!C14/PT!C15</f>
        <v>156.18005630748979</v>
      </c>
      <c r="D15" s="3">
        <f>RTL!D14/PT!D15</f>
        <v>174.31304217693861</v>
      </c>
      <c r="E15" s="3">
        <f>RTL!E14/PT!E15</f>
        <v>196.20928818767447</v>
      </c>
      <c r="F15" s="3">
        <f>RTL!F14/PT!F15</f>
        <v>219.62615430752516</v>
      </c>
      <c r="G15" s="3">
        <f>RTL!G14/PT!G15</f>
        <v>234.1574100135997</v>
      </c>
      <c r="H15" s="3">
        <f>RTL!H14/PT!H15</f>
        <v>245.32405496103794</v>
      </c>
      <c r="I15" s="3">
        <f>RTL!I14/PT!I15</f>
        <v>272.94720291250269</v>
      </c>
      <c r="J15" s="3">
        <f>RTL!J14/PT!J15</f>
        <v>309.39933868769236</v>
      </c>
      <c r="K15" s="3">
        <f>RTL!K14/PT!K15</f>
        <v>371.93611940654165</v>
      </c>
      <c r="L15" s="3">
        <f>RTL!L14/PT!L15</f>
        <v>417.60296319826</v>
      </c>
      <c r="M15" s="3">
        <f>RTL!M14/PT!M15</f>
        <v>478.92044889343612</v>
      </c>
      <c r="N15" s="3">
        <f>RTL!N14/PT!N15</f>
        <v>556.68381749371076</v>
      </c>
      <c r="O15" s="3">
        <f>RTL!O14/PT!O15</f>
        <v>631.70304150888626</v>
      </c>
      <c r="P15" s="3">
        <f>RTL!P14/PT!P15</f>
        <v>686.67633790269622</v>
      </c>
      <c r="Q15" s="3">
        <f>RTL!Q14/PT!Q15</f>
        <v>769.6941227495073</v>
      </c>
      <c r="R15" s="3">
        <f>RTL!R14/PT!R15</f>
        <v>851.4641342712398</v>
      </c>
      <c r="S15" s="3">
        <f>RTL!S14/PT!S15</f>
        <v>972.97063991080825</v>
      </c>
      <c r="T15" s="3">
        <f>RTL!T14/PT!T15</f>
        <v>1158.8305372324082</v>
      </c>
      <c r="U15" s="3">
        <f>RTL!U14/PT!U15</f>
        <v>1365.4249316804355</v>
      </c>
      <c r="V15" s="3">
        <f>RTL!V14/PT!V15</f>
        <v>1673.8389663495832</v>
      </c>
      <c r="W15" s="3">
        <f>RTL!W14/PT!W15</f>
        <v>2071.1404356351982</v>
      </c>
      <c r="X15" s="3">
        <f>RTL!X14/PT!X15</f>
        <v>2549.8088631689552</v>
      </c>
      <c r="Y15" s="3">
        <f>RTL!Y14/PT!Y15</f>
        <v>3222.8737665443814</v>
      </c>
      <c r="Z15" s="3">
        <f>RTL!Z14/PT!Z15</f>
        <v>4081.5368565949598</v>
      </c>
      <c r="AA15" s="3">
        <f>RTL!AA14/PT!AA15</f>
        <v>4874.667452508068</v>
      </c>
      <c r="AB15" s="3">
        <f>RTL!AB14/PT!AB15</f>
        <v>5642.7292634783189</v>
      </c>
      <c r="AC15" s="3">
        <f>RTL!AC14/PT!AC15</f>
        <v>6498.6522144449555</v>
      </c>
      <c r="AD15" s="3">
        <f>RTL!AD14/PT!AD15</f>
        <v>7408.8406332392678</v>
      </c>
      <c r="AE15" s="3">
        <f>RTL!AE14/PT!AE15</f>
        <v>8403.2799026762441</v>
      </c>
      <c r="AF15" s="3">
        <f>RTL!AF14/PT!AF15</f>
        <v>9203.0626384247225</v>
      </c>
      <c r="AG15" s="3">
        <f>RTL!AG14/PT!AG15</f>
        <v>10054.397395347458</v>
      </c>
      <c r="AH15" s="3">
        <f>RTL!AH14/PT!AH15</f>
        <v>11127.034696219889</v>
      </c>
      <c r="AI15" s="3">
        <f>RTL!AI14/PT!AI15</f>
        <v>11948.506540148985</v>
      </c>
      <c r="AJ15" s="3">
        <f>RTL!AJ14/PT!AJ15</f>
        <v>12793.37085723274</v>
      </c>
      <c r="AK15" s="3">
        <f>RTL!AK14/PT!AK15</f>
        <v>13867.83569129466</v>
      </c>
      <c r="AL15" s="3">
        <f>RTL!AL14/PT!AL15</f>
        <v>15203.338777637127</v>
      </c>
      <c r="AM15" s="3">
        <f>RTL!AM14/PT!AM15</f>
        <v>16755.248173885502</v>
      </c>
      <c r="AN15" s="3">
        <f>RTL!AN14/PT!AN15</f>
        <v>18368.568185467135</v>
      </c>
      <c r="AO15" s="3">
        <f>RTL!AO14/PT!AO15</f>
        <v>19567.526714188883</v>
      </c>
      <c r="AP15" s="3">
        <f>RTL!AP14/PT!AP15</f>
        <v>19766.24961666554</v>
      </c>
      <c r="AQ15" s="3">
        <f>RTL!AQ14/PT!AQ15</f>
        <v>20288.233459788993</v>
      </c>
      <c r="AR15" s="3">
        <f>RTL!AR14/PT!AR15</f>
        <v>20973.946901816256</v>
      </c>
      <c r="AS15" s="3">
        <f>RTL!AS14/PT!AS15</f>
        <v>21342.482405318067</v>
      </c>
      <c r="AT15" s="3">
        <f>RTL!AT14/PT!AT15</f>
        <v>21830.817982206434</v>
      </c>
      <c r="AU15" s="3">
        <f>RTL!AU14/PT!AU15</f>
        <v>22283.863060529922</v>
      </c>
      <c r="AV15" s="3">
        <f>RTL!AV14/PT!AV15</f>
        <v>23067.723512720342</v>
      </c>
      <c r="AW15" s="3">
        <f>RTL!AW14/PT!AW15</f>
        <v>23884.447467794133</v>
      </c>
      <c r="AX15" s="3">
        <f>RTL!AX14/PT!AX15</f>
        <v>24633.811443480408</v>
      </c>
      <c r="AY15" s="3">
        <f>RTL!AY14/PT!AY15</f>
        <v>25369.122689801778</v>
      </c>
      <c r="AZ15" s="3">
        <f>RTL!AZ14/PT!AZ15</f>
        <v>25879.635557247268</v>
      </c>
      <c r="BA15" s="3">
        <f>RTL!BA14/PT!BA15</f>
        <v>26601.364841312257</v>
      </c>
      <c r="BB15" s="3">
        <f>RTL!BB14/PT!BB15</f>
        <v>27519.124460028353</v>
      </c>
      <c r="BC15" s="3">
        <f>RTL!BC14/PT!BC15</f>
        <v>29017.578761197863</v>
      </c>
      <c r="BD15" s="3">
        <f>RTL!BD14/PT!BD15</f>
        <v>30602.672982675645</v>
      </c>
      <c r="BE15" s="3">
        <f>RTL!BE14/PT!BE15</f>
        <v>31546.01739429068</v>
      </c>
      <c r="BF15" s="3">
        <f>RTL!BF14/PT!BF15</f>
        <v>31702.671876703174</v>
      </c>
      <c r="BG15" s="3">
        <f>RTL!BG14/PT!BG15</f>
        <v>31630.545089792464</v>
      </c>
      <c r="BH15" s="3">
        <f>RTL!BH14/PT!BH15</f>
        <v>31413.959107250525</v>
      </c>
      <c r="BI15" s="3">
        <f>RTL!BI14/PT!BI15</f>
        <v>31665.298406982227</v>
      </c>
      <c r="BJ15" s="3">
        <f>RTL!BJ14/PT!BJ15</f>
        <v>31685.415572103404</v>
      </c>
      <c r="BK15" s="3">
        <f>RTL!BK14/PT!BK15</f>
        <v>32214.256095113007</v>
      </c>
      <c r="BL15" s="3">
        <f>RTL!BL14/PT!BL15</f>
        <v>32084.887924191338</v>
      </c>
      <c r="BM15" s="3">
        <f>RTL!BM14/PT!BM15</f>
        <v>32173.036264129056</v>
      </c>
      <c r="BN15" s="3">
        <f>RTL!BN14/PT!BN15</f>
        <v>32857.400855535823</v>
      </c>
      <c r="BO15" s="3">
        <f>RTL!BO14/PT!BO15</f>
        <v>33915.065245624835</v>
      </c>
      <c r="BP15" s="3">
        <f>RTL!BP14/PT!BP15</f>
        <v>36766.499354877677</v>
      </c>
      <c r="BQ15" s="3">
        <f>RTL!BQ14/PT!BQ15</f>
        <v>37083.431321509495</v>
      </c>
      <c r="BR15" s="3">
        <f>RTL!BR14/PT!BR15</f>
        <v>38630.057076098303</v>
      </c>
      <c r="BS15" s="3">
        <f>RTL!BS14/PT!BS15</f>
        <v>41082.688215092072</v>
      </c>
    </row>
    <row r="16" spans="1:71" x14ac:dyDescent="0.2">
      <c r="B16" t="s">
        <v>12</v>
      </c>
      <c r="C16" s="3">
        <f>RTL!C15/PT!C16</f>
        <v>104.36760813393801</v>
      </c>
      <c r="D16" s="3">
        <f>RTL!D15/PT!D16</f>
        <v>118.48371795574504</v>
      </c>
      <c r="E16" s="3">
        <f>RTL!E15/PT!E16</f>
        <v>135.65225004597735</v>
      </c>
      <c r="F16" s="3">
        <f>RTL!F15/PT!F16</f>
        <v>154.69047460893452</v>
      </c>
      <c r="G16" s="3">
        <f>RTL!G15/PT!G16</f>
        <v>168.01979688669363</v>
      </c>
      <c r="H16" s="3">
        <f>RTL!H15/PT!H16</f>
        <v>177.97648639612416</v>
      </c>
      <c r="I16" s="3">
        <f>RTL!I15/PT!I16</f>
        <v>200.19971560100731</v>
      </c>
      <c r="J16" s="3">
        <f>RTL!J15/PT!J16</f>
        <v>230.15476772817536</v>
      </c>
      <c r="K16" s="3">
        <f>RTL!K15/PT!K16</f>
        <v>280.57604311762492</v>
      </c>
      <c r="L16" s="3">
        <f>RTL!L15/PT!L16</f>
        <v>314.75921045390021</v>
      </c>
      <c r="M16" s="3">
        <f>RTL!M15/PT!M16</f>
        <v>360.60712887819039</v>
      </c>
      <c r="N16" s="3">
        <f>RTL!N15/PT!N16</f>
        <v>421.2831376774418</v>
      </c>
      <c r="O16" s="3">
        <f>RTL!O15/PT!O16</f>
        <v>480.46191567668035</v>
      </c>
      <c r="P16" s="3">
        <f>RTL!P15/PT!P16</f>
        <v>524.12307214167379</v>
      </c>
      <c r="Q16" s="3">
        <f>RTL!Q15/PT!Q16</f>
        <v>589.55826570954173</v>
      </c>
      <c r="R16" s="3">
        <f>RTL!R15/PT!R16</f>
        <v>653.23735200572457</v>
      </c>
      <c r="S16" s="3">
        <f>RTL!S15/PT!S16</f>
        <v>747.62651635670056</v>
      </c>
      <c r="T16" s="3">
        <f>RTL!T15/PT!T16</f>
        <v>893.58381277002297</v>
      </c>
      <c r="U16" s="3">
        <f>RTL!U15/PT!U16</f>
        <v>1056.4482003660223</v>
      </c>
      <c r="V16" s="3">
        <f>RTL!V15/PT!V16</f>
        <v>1292.7129282492767</v>
      </c>
      <c r="W16" s="3">
        <f>RTL!W15/PT!W16</f>
        <v>1596.6305539830125</v>
      </c>
      <c r="X16" s="3">
        <f>RTL!X15/PT!X16</f>
        <v>1969.6697009057216</v>
      </c>
      <c r="Y16" s="3">
        <f>RTL!Y15/PT!Y16</f>
        <v>2494.7523986115675</v>
      </c>
      <c r="Z16" s="3">
        <f>RTL!Z15/PT!Z16</f>
        <v>3145.7324755300906</v>
      </c>
      <c r="AA16" s="3">
        <f>RTL!AA15/PT!AA16</f>
        <v>3740.7282755964102</v>
      </c>
      <c r="AB16" s="3">
        <f>RTL!AB15/PT!AB16</f>
        <v>4318.7349333631582</v>
      </c>
      <c r="AC16" s="3">
        <f>RTL!AC15/PT!AC16</f>
        <v>4960.7877100666883</v>
      </c>
      <c r="AD16" s="3">
        <f>RTL!AD15/PT!AD16</f>
        <v>5680.3030106156875</v>
      </c>
      <c r="AE16" s="3">
        <f>RTL!AE15/PT!AE16</f>
        <v>6470.918072167432</v>
      </c>
      <c r="AF16" s="3">
        <f>RTL!AF15/PT!AF16</f>
        <v>7089.8311407234323</v>
      </c>
      <c r="AG16" s="3">
        <f>RTL!AG15/PT!AG16</f>
        <v>7748.947859885835</v>
      </c>
      <c r="AH16" s="3">
        <f>RTL!AH15/PT!AH16</f>
        <v>8586.9668846922341</v>
      </c>
      <c r="AI16" s="3">
        <f>RTL!AI15/PT!AI16</f>
        <v>9233.0613543923737</v>
      </c>
      <c r="AJ16" s="3">
        <f>RTL!AJ15/PT!AJ16</f>
        <v>9949.71531826514</v>
      </c>
      <c r="AK16" s="3">
        <f>RTL!AK15/PT!AK16</f>
        <v>10854.885154948834</v>
      </c>
      <c r="AL16" s="3">
        <f>RTL!AL15/PT!AL16</f>
        <v>12059.324413535591</v>
      </c>
      <c r="AM16" s="3">
        <f>RTL!AM15/PT!AM16</f>
        <v>13353.487872099553</v>
      </c>
      <c r="AN16" s="3">
        <f>RTL!AN15/PT!AN16</f>
        <v>14598.553069414218</v>
      </c>
      <c r="AO16" s="3">
        <f>RTL!AO15/PT!AO16</f>
        <v>15844.12347670304</v>
      </c>
      <c r="AP16" s="3">
        <f>RTL!AP15/PT!AP16</f>
        <v>16426.139992349836</v>
      </c>
      <c r="AQ16" s="3">
        <f>RTL!AQ15/PT!AQ16</f>
        <v>16981.488539197337</v>
      </c>
      <c r="AR16" s="3">
        <f>RTL!AR15/PT!AR16</f>
        <v>17959.376878129598</v>
      </c>
      <c r="AS16" s="3">
        <f>RTL!AS15/PT!AS16</f>
        <v>18482.878703296938</v>
      </c>
      <c r="AT16" s="3">
        <f>RTL!AT15/PT!AT16</f>
        <v>18945.145467373542</v>
      </c>
      <c r="AU16" s="3">
        <f>RTL!AU15/PT!AU16</f>
        <v>19177.634618596709</v>
      </c>
      <c r="AV16" s="3">
        <f>RTL!AV15/PT!AV16</f>
        <v>19610.782842955268</v>
      </c>
      <c r="AW16" s="3">
        <f>RTL!AW15/PT!AW16</f>
        <v>20406.172417368245</v>
      </c>
      <c r="AX16" s="3">
        <f>RTL!AX15/PT!AX16</f>
        <v>20931.823705068491</v>
      </c>
      <c r="AY16" s="3">
        <f>RTL!AY15/PT!AY16</f>
        <v>21463.350802107743</v>
      </c>
      <c r="AZ16" s="3">
        <f>RTL!AZ15/PT!AZ16</f>
        <v>21875.228084183429</v>
      </c>
      <c r="BA16" s="3">
        <f>RTL!BA15/PT!BA16</f>
        <v>22492.51940943439</v>
      </c>
      <c r="BB16" s="3">
        <f>RTL!BB15/PT!BB16</f>
        <v>23230.15217211553</v>
      </c>
      <c r="BC16" s="3">
        <f>RTL!BC15/PT!BC16</f>
        <v>24201.466562586331</v>
      </c>
      <c r="BD16" s="3">
        <f>RTL!BD15/PT!BD16</f>
        <v>26010.125208961163</v>
      </c>
      <c r="BE16" s="3">
        <f>RTL!BE15/PT!BE16</f>
        <v>27358.440633206286</v>
      </c>
      <c r="BF16" s="3">
        <f>RTL!BF15/PT!BF16</f>
        <v>27510.385195011986</v>
      </c>
      <c r="BG16" s="3">
        <f>RTL!BG15/PT!BG16</f>
        <v>27624.710555834004</v>
      </c>
      <c r="BH16" s="3">
        <f>RTL!BH15/PT!BH16</f>
        <v>27002.811075252532</v>
      </c>
      <c r="BI16" s="3">
        <f>RTL!BI15/PT!BI16</f>
        <v>27087.081988544993</v>
      </c>
      <c r="BJ16" s="3">
        <f>RTL!BJ15/PT!BJ16</f>
        <v>27054.945745145818</v>
      </c>
      <c r="BK16" s="3">
        <f>RTL!BK15/PT!BK16</f>
        <v>27327.597240622785</v>
      </c>
      <c r="BL16" s="3">
        <f>RTL!BL15/PT!BL16</f>
        <v>26970.314452170936</v>
      </c>
      <c r="BM16" s="3">
        <f>RTL!BM15/PT!BM16</f>
        <v>27585.678056955476</v>
      </c>
      <c r="BN16" s="3">
        <f>RTL!BN15/PT!BN16</f>
        <v>28432.497121772514</v>
      </c>
      <c r="BO16" s="3">
        <f>RTL!BO15/PT!BO16</f>
        <v>29512.493517337669</v>
      </c>
      <c r="BP16" s="3">
        <f>RTL!BP15/PT!BP16</f>
        <v>31928.414796941714</v>
      </c>
      <c r="BQ16" s="3">
        <f>RTL!BQ15/PT!BQ16</f>
        <v>31840.492493475947</v>
      </c>
      <c r="BR16" s="3">
        <f>RTL!BR15/PT!BR16</f>
        <v>32871.445408047999</v>
      </c>
      <c r="BS16" s="3">
        <f>RTL!BS15/PT!BS16</f>
        <v>34794.839089221277</v>
      </c>
    </row>
    <row r="17" spans="2:71" x14ac:dyDescent="0.2">
      <c r="B17" t="s">
        <v>13</v>
      </c>
      <c r="C17" s="3">
        <f>RTL!C16/PT!C17</f>
        <v>78.40273306077728</v>
      </c>
      <c r="D17" s="3">
        <f>RTL!D16/PT!D17</f>
        <v>90.110642536243333</v>
      </c>
      <c r="E17" s="3">
        <f>RTL!E16/PT!E17</f>
        <v>104.44838282060741</v>
      </c>
      <c r="F17" s="3">
        <f>RTL!F16/PT!F17</f>
        <v>119.36053090083078</v>
      </c>
      <c r="G17" s="3">
        <f>RTL!G16/PT!G17</f>
        <v>129.9201901690077</v>
      </c>
      <c r="H17" s="3">
        <f>RTL!H16/PT!H17</f>
        <v>137.75817718075328</v>
      </c>
      <c r="I17" s="3">
        <f>RTL!I16/PT!I17</f>
        <v>155.12410066053764</v>
      </c>
      <c r="J17" s="3">
        <f>RTL!J16/PT!J17</f>
        <v>179.91607091895884</v>
      </c>
      <c r="K17" s="3">
        <f>RTL!K16/PT!K17</f>
        <v>221.29126977955804</v>
      </c>
      <c r="L17" s="3">
        <f>RTL!L16/PT!L17</f>
        <v>246.66955139845371</v>
      </c>
      <c r="M17" s="3">
        <f>RTL!M16/PT!M17</f>
        <v>280.81679527954668</v>
      </c>
      <c r="N17" s="3">
        <f>RTL!N16/PT!N17</f>
        <v>328.97969801540671</v>
      </c>
      <c r="O17" s="3">
        <f>RTL!O16/PT!O17</f>
        <v>376.24044977473397</v>
      </c>
      <c r="P17" s="3">
        <f>RTL!P16/PT!P17</f>
        <v>410.18593964970677</v>
      </c>
      <c r="Q17" s="3">
        <f>RTL!Q16/PT!Q17</f>
        <v>461.13285470747786</v>
      </c>
      <c r="R17" s="3">
        <f>RTL!R16/PT!R17</f>
        <v>508.04330364498099</v>
      </c>
      <c r="S17" s="3">
        <f>RTL!S16/PT!S17</f>
        <v>578.17637987488934</v>
      </c>
      <c r="T17" s="3">
        <f>RTL!T16/PT!T17</f>
        <v>699.248345464772</v>
      </c>
      <c r="U17" s="3">
        <f>RTL!U16/PT!U17</f>
        <v>836.59570781295861</v>
      </c>
      <c r="V17" s="3">
        <f>RTL!V16/PT!V17</f>
        <v>1022.7273108549053</v>
      </c>
      <c r="W17" s="3">
        <f>RTL!W16/PT!W17</f>
        <v>1262.0463264126297</v>
      </c>
      <c r="X17" s="3">
        <f>RTL!X16/PT!X17</f>
        <v>1562.2144609235427</v>
      </c>
      <c r="Y17" s="3">
        <f>RTL!Y16/PT!Y17</f>
        <v>1985.2443768014793</v>
      </c>
      <c r="Z17" s="3">
        <f>RTL!Z16/PT!Z17</f>
        <v>2509.8291272288261</v>
      </c>
      <c r="AA17" s="3">
        <f>RTL!AA16/PT!AA17</f>
        <v>2991.7281711524224</v>
      </c>
      <c r="AB17" s="3">
        <f>RTL!AB16/PT!AB17</f>
        <v>3480.2681263731024</v>
      </c>
      <c r="AC17" s="3">
        <f>RTL!AC16/PT!AC17</f>
        <v>4027.3338979999826</v>
      </c>
      <c r="AD17" s="3">
        <f>RTL!AD16/PT!AD17</f>
        <v>4656.5900037398469</v>
      </c>
      <c r="AE17" s="3">
        <f>RTL!AE16/PT!AE17</f>
        <v>5356.5748944695724</v>
      </c>
      <c r="AF17" s="3">
        <f>RTL!AF16/PT!AF17</f>
        <v>5918.2361794230583</v>
      </c>
      <c r="AG17" s="3">
        <f>RTL!AG16/PT!AG17</f>
        <v>6522.7691869058717</v>
      </c>
      <c r="AH17" s="3">
        <f>RTL!AH16/PT!AH17</f>
        <v>7234.3097571179424</v>
      </c>
      <c r="AI17" s="3">
        <f>RTL!AI16/PT!AI17</f>
        <v>7784.8843248377816</v>
      </c>
      <c r="AJ17" s="3">
        <f>RTL!AJ16/PT!AJ17</f>
        <v>8472.9973845089989</v>
      </c>
      <c r="AK17" s="3">
        <f>RTL!AK16/PT!AK17</f>
        <v>9336.3394069063124</v>
      </c>
      <c r="AL17" s="3">
        <f>RTL!AL16/PT!AL17</f>
        <v>10231.855745912639</v>
      </c>
      <c r="AM17" s="3">
        <f>RTL!AM16/PT!AM17</f>
        <v>11608.948974762056</v>
      </c>
      <c r="AN17" s="3">
        <f>RTL!AN16/PT!AN17</f>
        <v>12780.938960186408</v>
      </c>
      <c r="AO17" s="3">
        <f>RTL!AO16/PT!AO17</f>
        <v>13252.602520911985</v>
      </c>
      <c r="AP17" s="3">
        <f>RTL!AP16/PT!AP17</f>
        <v>13513.302705640825</v>
      </c>
      <c r="AQ17" s="3">
        <f>RTL!AQ16/PT!AQ17</f>
        <v>14015.120600262217</v>
      </c>
      <c r="AR17" s="3">
        <f>RTL!AR16/PT!AR17</f>
        <v>14959.682611047698</v>
      </c>
      <c r="AS17" s="3">
        <f>RTL!AS16/PT!AS17</f>
        <v>15732.46223227191</v>
      </c>
      <c r="AT17" s="3">
        <f>RTL!AT16/PT!AT17</f>
        <v>16047.301797944552</v>
      </c>
      <c r="AU17" s="3">
        <f>RTL!AU16/PT!AU17</f>
        <v>16342.265306563877</v>
      </c>
      <c r="AV17" s="3">
        <f>RTL!AV16/PT!AV17</f>
        <v>16827.25240946596</v>
      </c>
      <c r="AW17" s="3">
        <f>RTL!AW16/PT!AW17</f>
        <v>17713.655548558985</v>
      </c>
      <c r="AX17" s="3">
        <f>RTL!AX16/PT!AX17</f>
        <v>18369.849360850418</v>
      </c>
      <c r="AY17" s="3">
        <f>RTL!AY16/PT!AY17</f>
        <v>19100.217570493714</v>
      </c>
      <c r="AZ17" s="3">
        <f>RTL!AZ16/PT!AZ17</f>
        <v>19729.271029337411</v>
      </c>
      <c r="BA17" s="3">
        <f>RTL!BA16/PT!BA17</f>
        <v>20436.435021700199</v>
      </c>
      <c r="BB17" s="3">
        <f>RTL!BB16/PT!BB17</f>
        <v>21434.810188440562</v>
      </c>
      <c r="BC17" s="3">
        <f>RTL!BC16/PT!BC17</f>
        <v>22496.741835582201</v>
      </c>
      <c r="BD17" s="3">
        <f>RTL!BD16/PT!BD17</f>
        <v>23908.139221789155</v>
      </c>
      <c r="BE17" s="3">
        <f>RTL!BE16/PT!BE17</f>
        <v>24918.087428792165</v>
      </c>
      <c r="BF17" s="3">
        <f>RTL!BF16/PT!BF17</f>
        <v>25401.195494388056</v>
      </c>
      <c r="BG17" s="3">
        <f>RTL!BG16/PT!BG17</f>
        <v>25493.016267440787</v>
      </c>
      <c r="BH17" s="3">
        <f>RTL!BH16/PT!BH17</f>
        <v>24873.411282476518</v>
      </c>
      <c r="BI17" s="3">
        <f>RTL!BI16/PT!BI17</f>
        <v>25077.899600265308</v>
      </c>
      <c r="BJ17" s="3">
        <f>RTL!BJ16/PT!BJ17</f>
        <v>24801.951427338554</v>
      </c>
      <c r="BK17" s="3">
        <f>RTL!BK16/PT!BK17</f>
        <v>25168.411044355933</v>
      </c>
      <c r="BL17" s="3">
        <f>RTL!BL16/PT!BL17</f>
        <v>25005.260934789701</v>
      </c>
      <c r="BM17" s="3">
        <f>RTL!BM16/PT!BM17</f>
        <v>24806.561573916442</v>
      </c>
      <c r="BN17" s="3">
        <f>RTL!BN16/PT!BN17</f>
        <v>25374.399404654603</v>
      </c>
      <c r="BO17" s="3">
        <f>RTL!BO16/PT!BO17</f>
        <v>26535.676010431394</v>
      </c>
      <c r="BP17" s="3">
        <f>RTL!BP16/PT!BP17</f>
        <v>28884.360683925777</v>
      </c>
      <c r="BQ17" s="3">
        <f>RTL!BQ16/PT!BQ17</f>
        <v>28280.66753343392</v>
      </c>
      <c r="BR17" s="3">
        <f>RTL!BR16/PT!BR17</f>
        <v>29489.104672507361</v>
      </c>
      <c r="BS17" s="3">
        <f>RTL!BS16/PT!BS17</f>
        <v>30852.40554929485</v>
      </c>
    </row>
    <row r="18" spans="2:71" x14ac:dyDescent="0.2">
      <c r="B18" t="s">
        <v>14</v>
      </c>
      <c r="C18" s="3">
        <f>RTL!C17/PT!C18</f>
        <v>88.838512953574721</v>
      </c>
      <c r="D18" s="3">
        <f>RTL!D17/PT!D18</f>
        <v>101.77263904440888</v>
      </c>
      <c r="E18" s="3">
        <f>RTL!E17/PT!E18</f>
        <v>117.54657206473993</v>
      </c>
      <c r="F18" s="3">
        <f>RTL!F17/PT!F18</f>
        <v>134.53100812157851</v>
      </c>
      <c r="G18" s="3">
        <f>RTL!G17/PT!G18</f>
        <v>146.62520843518928</v>
      </c>
      <c r="H18" s="3">
        <f>RTL!H17/PT!H18</f>
        <v>155.70694362673208</v>
      </c>
      <c r="I18" s="3">
        <f>RTL!I17/PT!I18</f>
        <v>175.59551913181539</v>
      </c>
      <c r="J18" s="3">
        <f>RTL!J17/PT!J18</f>
        <v>203.02568084592181</v>
      </c>
      <c r="K18" s="3">
        <f>RTL!K17/PT!K18</f>
        <v>248.90862617822532</v>
      </c>
      <c r="L18" s="3">
        <f>RTL!L17/PT!L18</f>
        <v>278.55925450654331</v>
      </c>
      <c r="M18" s="3">
        <f>RTL!M17/PT!M18</f>
        <v>318.14426394570768</v>
      </c>
      <c r="N18" s="3">
        <f>RTL!N17/PT!N18</f>
        <v>372.28188537386796</v>
      </c>
      <c r="O18" s="3">
        <f>RTL!O17/PT!O18</f>
        <v>425.13853950746125</v>
      </c>
      <c r="P18" s="3">
        <f>RTL!P17/PT!P18</f>
        <v>460.99228517499131</v>
      </c>
      <c r="Q18" s="3">
        <f>RTL!Q17/PT!Q18</f>
        <v>515.35957911985247</v>
      </c>
      <c r="R18" s="3">
        <f>RTL!R17/PT!R18</f>
        <v>570.97415924775282</v>
      </c>
      <c r="S18" s="3">
        <f>RTL!S17/PT!S18</f>
        <v>653.08649461392451</v>
      </c>
      <c r="T18" s="3">
        <f>RTL!T17/PT!T18</f>
        <v>780.2426624245943</v>
      </c>
      <c r="U18" s="3">
        <f>RTL!U17/PT!U18</f>
        <v>921.96132794708274</v>
      </c>
      <c r="V18" s="3">
        <f>RTL!V17/PT!V18</f>
        <v>1110.0155417741075</v>
      </c>
      <c r="W18" s="3">
        <f>RTL!W17/PT!W18</f>
        <v>1349.0435161212822</v>
      </c>
      <c r="X18" s="3">
        <f>RTL!X17/PT!X18</f>
        <v>1689.7479807915242</v>
      </c>
      <c r="Y18" s="3">
        <f>RTL!Y17/PT!Y18</f>
        <v>2170.842741872772</v>
      </c>
      <c r="Z18" s="3">
        <f>RTL!Z17/PT!Z18</f>
        <v>2723.102425835792</v>
      </c>
      <c r="AA18" s="3">
        <f>RTL!AA17/PT!AA18</f>
        <v>3218.2224200112455</v>
      </c>
      <c r="AB18" s="3">
        <f>RTL!AB17/PT!AB18</f>
        <v>3672.0096633283497</v>
      </c>
      <c r="AC18" s="3">
        <f>RTL!AC17/PT!AC18</f>
        <v>4166.9139435465877</v>
      </c>
      <c r="AD18" s="3">
        <f>RTL!AD17/PT!AD18</f>
        <v>4818.7592695101357</v>
      </c>
      <c r="AE18" s="3">
        <f>RTL!AE17/PT!AE18</f>
        <v>5542.1076631017113</v>
      </c>
      <c r="AF18" s="3">
        <f>RTL!AF17/PT!AF18</f>
        <v>6131.6708460797254</v>
      </c>
      <c r="AG18" s="3">
        <f>RTL!AG17/PT!AG18</f>
        <v>6767.1412426173174</v>
      </c>
      <c r="AH18" s="3">
        <f>RTL!AH17/PT!AH18</f>
        <v>7478.513330253415</v>
      </c>
      <c r="AI18" s="3">
        <f>RTL!AI17/PT!AI18</f>
        <v>8018.2043049574368</v>
      </c>
      <c r="AJ18" s="3">
        <f>RTL!AJ17/PT!AJ18</f>
        <v>8695.3379607982315</v>
      </c>
      <c r="AK18" s="3">
        <f>RTL!AK17/PT!AK18</f>
        <v>9543.3713253829847</v>
      </c>
      <c r="AL18" s="3">
        <f>RTL!AL17/PT!AL18</f>
        <v>10617.921250397289</v>
      </c>
      <c r="AM18" s="3">
        <f>RTL!AM17/PT!AM18</f>
        <v>11967.109502658534</v>
      </c>
      <c r="AN18" s="3">
        <f>RTL!AN17/PT!AN18</f>
        <v>13089.275155794021</v>
      </c>
      <c r="AO18" s="3">
        <f>RTL!AO17/PT!AO18</f>
        <v>13977.62432463255</v>
      </c>
      <c r="AP18" s="3">
        <f>RTL!AP17/PT!AP18</f>
        <v>14549.323244731293</v>
      </c>
      <c r="AQ18" s="3">
        <f>RTL!AQ17/PT!AQ18</f>
        <v>15006.412893307543</v>
      </c>
      <c r="AR18" s="3">
        <f>RTL!AR17/PT!AR18</f>
        <v>15960.827348938607</v>
      </c>
      <c r="AS18" s="3">
        <f>RTL!AS17/PT!AS18</f>
        <v>16703.35423206833</v>
      </c>
      <c r="AT18" s="3">
        <f>RTL!AT17/PT!AT18</f>
        <v>17311.39966766235</v>
      </c>
      <c r="AU18" s="3">
        <f>RTL!AU17/PT!AU18</f>
        <v>17869.298491789996</v>
      </c>
      <c r="AV18" s="3">
        <f>RTL!AV17/PT!AV18</f>
        <v>18683.493443268049</v>
      </c>
      <c r="AW18" s="3">
        <f>RTL!AW17/PT!AW18</f>
        <v>19374.682316821178</v>
      </c>
      <c r="AX18" s="3">
        <f>RTL!AX17/PT!AX18</f>
        <v>20090.5941216678</v>
      </c>
      <c r="AY18" s="3">
        <f>RTL!AY17/PT!AY18</f>
        <v>20769.415723101873</v>
      </c>
      <c r="AZ18" s="3">
        <f>RTL!AZ17/PT!AZ18</f>
        <v>21349.108988679374</v>
      </c>
      <c r="BA18" s="3">
        <f>RTL!BA17/PT!BA18</f>
        <v>22083.059001161953</v>
      </c>
      <c r="BB18" s="3">
        <f>RTL!BB17/PT!BB18</f>
        <v>22771.463839629971</v>
      </c>
      <c r="BC18" s="3">
        <f>RTL!BC17/PT!BC18</f>
        <v>23777.549875651199</v>
      </c>
      <c r="BD18" s="3">
        <f>RTL!BD17/PT!BD18</f>
        <v>25201.339321236563</v>
      </c>
      <c r="BE18" s="3">
        <f>RTL!BE17/PT!BE18</f>
        <v>26455.709725067238</v>
      </c>
      <c r="BF18" s="3">
        <f>RTL!BF17/PT!BF18</f>
        <v>26686.211282020133</v>
      </c>
      <c r="BG18" s="3">
        <f>RTL!BG17/PT!BG18</f>
        <v>26756.733630164828</v>
      </c>
      <c r="BH18" s="3">
        <f>RTL!BH17/PT!BH18</f>
        <v>26376.991844344189</v>
      </c>
      <c r="BI18" s="3">
        <f>RTL!BI17/PT!BI18</f>
        <v>26611.359816155225</v>
      </c>
      <c r="BJ18" s="3">
        <f>RTL!BJ17/PT!BJ18</f>
        <v>26517.636672151843</v>
      </c>
      <c r="BK18" s="3">
        <f>RTL!BK17/PT!BK18</f>
        <v>27095.794892958074</v>
      </c>
      <c r="BL18" s="3">
        <f>RTL!BL17/PT!BL18</f>
        <v>27195.474681150386</v>
      </c>
      <c r="BM18" s="3">
        <f>RTL!BM17/PT!BM18</f>
        <v>27682.487934756577</v>
      </c>
      <c r="BN18" s="3">
        <f>RTL!BN17/PT!BN18</f>
        <v>28165.782425927478</v>
      </c>
      <c r="BO18" s="3">
        <f>RTL!BO17/PT!BO18</f>
        <v>29190.026216124617</v>
      </c>
      <c r="BP18" s="3">
        <f>RTL!BP17/PT!BP18</f>
        <v>32076.406330234222</v>
      </c>
      <c r="BQ18" s="3">
        <f>RTL!BQ17/PT!BQ18</f>
        <v>31695.674656820691</v>
      </c>
      <c r="BR18" s="3">
        <f>RTL!BR17/PT!BR18</f>
        <v>32827.747084990646</v>
      </c>
      <c r="BS18" s="3">
        <f>RTL!BS17/PT!BS18</f>
        <v>34816.575290204717</v>
      </c>
    </row>
    <row r="19" spans="2:71" x14ac:dyDescent="0.2">
      <c r="B19" t="s">
        <v>15</v>
      </c>
      <c r="C19" s="3">
        <f>RTL!C18/PT!C19</f>
        <v>183.61964126240608</v>
      </c>
      <c r="D19" s="3">
        <f>RTL!D18/PT!D19</f>
        <v>203.147496189713</v>
      </c>
      <c r="E19" s="3">
        <f>RTL!E18/PT!E19</f>
        <v>226.66672637497342</v>
      </c>
      <c r="F19" s="3">
        <f>RTL!F18/PT!F19</f>
        <v>251.692755827919</v>
      </c>
      <c r="G19" s="3">
        <f>RTL!G18/PT!G19</f>
        <v>266.19971811330919</v>
      </c>
      <c r="H19" s="3">
        <f>RTL!H18/PT!H19</f>
        <v>277.54060229631295</v>
      </c>
      <c r="I19" s="3">
        <f>RTL!I18/PT!I19</f>
        <v>307.30304459700307</v>
      </c>
      <c r="J19" s="3">
        <f>RTL!J18/PT!J19</f>
        <v>345.04008989577392</v>
      </c>
      <c r="K19" s="3">
        <f>RTL!K18/PT!K19</f>
        <v>410.84779087615368</v>
      </c>
      <c r="L19" s="3">
        <f>RTL!L18/PT!L19</f>
        <v>466.64498883998425</v>
      </c>
      <c r="M19" s="3">
        <f>RTL!M18/PT!M19</f>
        <v>541.36430662942598</v>
      </c>
      <c r="N19" s="3">
        <f>RTL!N18/PT!N19</f>
        <v>632.46802744979948</v>
      </c>
      <c r="O19" s="3">
        <f>RTL!O18/PT!O19</f>
        <v>721.36922812776686</v>
      </c>
      <c r="P19" s="3">
        <f>RTL!P18/PT!P19</f>
        <v>788.93009092411751</v>
      </c>
      <c r="Q19" s="3">
        <f>RTL!Q18/PT!Q19</f>
        <v>889.71246811818185</v>
      </c>
      <c r="R19" s="3">
        <f>RTL!R18/PT!R19</f>
        <v>977.99611417013125</v>
      </c>
      <c r="S19" s="3">
        <f>RTL!S18/PT!S19</f>
        <v>1110.4858991571562</v>
      </c>
      <c r="T19" s="3">
        <f>RTL!T18/PT!T19</f>
        <v>1325.184359222407</v>
      </c>
      <c r="U19" s="3">
        <f>RTL!U18/PT!U19</f>
        <v>1564.4668397107364</v>
      </c>
      <c r="V19" s="3">
        <f>RTL!V18/PT!V19</f>
        <v>1909.6649197824888</v>
      </c>
      <c r="W19" s="3">
        <f>RTL!W18/PT!W19</f>
        <v>2352.9965365252251</v>
      </c>
      <c r="X19" s="3">
        <f>RTL!X18/PT!X19</f>
        <v>2881.870299953152</v>
      </c>
      <c r="Y19" s="3">
        <f>RTL!Y18/PT!Y19</f>
        <v>3623.92621247228</v>
      </c>
      <c r="Z19" s="3">
        <f>RTL!Z18/PT!Z19</f>
        <v>4568.1779672596613</v>
      </c>
      <c r="AA19" s="3">
        <f>RTL!AA18/PT!AA19</f>
        <v>5430.6198994866945</v>
      </c>
      <c r="AB19" s="3">
        <f>RTL!AB18/PT!AB19</f>
        <v>6253.6025198077059</v>
      </c>
      <c r="AC19" s="3">
        <f>RTL!AC18/PT!AC19</f>
        <v>7164.8652985620483</v>
      </c>
      <c r="AD19" s="3">
        <f>RTL!AD18/PT!AD19</f>
        <v>8050.4253840881011</v>
      </c>
      <c r="AE19" s="3">
        <f>RTL!AE18/PT!AE19</f>
        <v>8999.2675167314192</v>
      </c>
      <c r="AF19" s="3">
        <f>RTL!AF18/PT!AF19</f>
        <v>9827.7736241568546</v>
      </c>
      <c r="AG19" s="3">
        <f>RTL!AG18/PT!AG19</f>
        <v>10706.464996308663</v>
      </c>
      <c r="AH19" s="3">
        <f>RTL!AH18/PT!AH19</f>
        <v>11857.680855748755</v>
      </c>
      <c r="AI19" s="3">
        <f>RTL!AI18/PT!AI19</f>
        <v>12742.872708369647</v>
      </c>
      <c r="AJ19" s="3">
        <f>RTL!AJ18/PT!AJ19</f>
        <v>13602.254489873887</v>
      </c>
      <c r="AK19" s="3">
        <f>RTL!AK18/PT!AK19</f>
        <v>14699.671435120912</v>
      </c>
      <c r="AL19" s="3">
        <f>RTL!AL18/PT!AL19</f>
        <v>16310.870669773294</v>
      </c>
      <c r="AM19" s="3">
        <f>RTL!AM18/PT!AM19</f>
        <v>17731.669280639817</v>
      </c>
      <c r="AN19" s="3">
        <f>RTL!AN18/PT!AN19</f>
        <v>19562.428150172316</v>
      </c>
      <c r="AO19" s="3">
        <f>RTL!AO18/PT!AO19</f>
        <v>20845.721282997714</v>
      </c>
      <c r="AP19" s="3">
        <f>RTL!AP18/PT!AP19</f>
        <v>21595.809009027329</v>
      </c>
      <c r="AQ19" s="3">
        <f>RTL!AQ18/PT!AQ19</f>
        <v>22042.282793929917</v>
      </c>
      <c r="AR19" s="3">
        <f>RTL!AR18/PT!AR19</f>
        <v>22681.10956108927</v>
      </c>
      <c r="AS19" s="3">
        <f>RTL!AS18/PT!AS19</f>
        <v>23330.35364587836</v>
      </c>
      <c r="AT19" s="3">
        <f>RTL!AT18/PT!AT19</f>
        <v>24025.936320939261</v>
      </c>
      <c r="AU19" s="3">
        <f>RTL!AU18/PT!AU19</f>
        <v>24365.902461334827</v>
      </c>
      <c r="AV19" s="3">
        <f>RTL!AV18/PT!AV19</f>
        <v>24961.931487209753</v>
      </c>
      <c r="AW19" s="3">
        <f>RTL!AW18/PT!AW19</f>
        <v>25917.172642579386</v>
      </c>
      <c r="AX19" s="3">
        <f>RTL!AX18/PT!AX19</f>
        <v>26394.325528549965</v>
      </c>
      <c r="AY19" s="3">
        <f>RTL!AY18/PT!AY19</f>
        <v>27040.044730639675</v>
      </c>
      <c r="AZ19" s="3">
        <f>RTL!AZ18/PT!AZ19</f>
        <v>27578.422933272534</v>
      </c>
      <c r="BA19" s="3">
        <f>RTL!BA18/PT!BA19</f>
        <v>28384.0623977531</v>
      </c>
      <c r="BB19" s="3">
        <f>RTL!BB18/PT!BB19</f>
        <v>29199.831895966436</v>
      </c>
      <c r="BC19" s="3">
        <f>RTL!BC18/PT!BC19</f>
        <v>30512.574209819399</v>
      </c>
      <c r="BD19" s="3">
        <f>RTL!BD18/PT!BD19</f>
        <v>32334.632961458465</v>
      </c>
      <c r="BE19" s="3">
        <f>RTL!BE18/PT!BE19</f>
        <v>33711.231809891098</v>
      </c>
      <c r="BF19" s="3">
        <f>RTL!BF18/PT!BF19</f>
        <v>34152.85825303568</v>
      </c>
      <c r="BG19" s="3">
        <f>RTL!BG18/PT!BG19</f>
        <v>34345.455195912895</v>
      </c>
      <c r="BH19" s="3">
        <f>RTL!BH18/PT!BH19</f>
        <v>34437.749239250959</v>
      </c>
      <c r="BI19" s="3">
        <f>RTL!BI18/PT!BI19</f>
        <v>34270.248814114151</v>
      </c>
      <c r="BJ19" s="3">
        <f>RTL!BJ18/PT!BJ19</f>
        <v>34285.199982890059</v>
      </c>
      <c r="BK19" s="3">
        <f>RTL!BK18/PT!BK19</f>
        <v>34633.461829017346</v>
      </c>
      <c r="BL19" s="3">
        <f>RTL!BL18/PT!BL19</f>
        <v>34812.108834735081</v>
      </c>
      <c r="BM19" s="3">
        <f>RTL!BM18/PT!BM19</f>
        <v>34874.791281278631</v>
      </c>
      <c r="BN19" s="3">
        <f>RTL!BN18/PT!BN19</f>
        <v>35347.249430426607</v>
      </c>
      <c r="BO19" s="3">
        <f>RTL!BO18/PT!BO19</f>
        <v>36851.991491228124</v>
      </c>
      <c r="BP19" s="3">
        <f>RTL!BP18/PT!BP19</f>
        <v>39940.407119074931</v>
      </c>
      <c r="BQ19" s="3">
        <f>RTL!BQ18/PT!BQ19</f>
        <v>39735.57218655014</v>
      </c>
      <c r="BR19" s="3">
        <f>RTL!BR18/PT!BR19</f>
        <v>41265.236127080287</v>
      </c>
      <c r="BS19" s="3">
        <f>RTL!BS18/PT!BS19</f>
        <v>44339.057215767658</v>
      </c>
    </row>
    <row r="20" spans="2:71" x14ac:dyDescent="0.2">
      <c r="B20" t="s">
        <v>16</v>
      </c>
      <c r="C20" s="3">
        <f>RTL!C19/PT!C20</f>
        <v>98.147650247977182</v>
      </c>
      <c r="D20" s="3">
        <f>RTL!D19/PT!D20</f>
        <v>112.30166059065367</v>
      </c>
      <c r="E20" s="3">
        <f>RTL!E19/PT!E20</f>
        <v>129.58805689835208</v>
      </c>
      <c r="F20" s="3">
        <f>RTL!F19/PT!F20</f>
        <v>147.34449229473472</v>
      </c>
      <c r="G20" s="3">
        <f>RTL!G19/PT!G20</f>
        <v>159.57302915568576</v>
      </c>
      <c r="H20" s="3">
        <f>RTL!H19/PT!H20</f>
        <v>169.14567012408153</v>
      </c>
      <c r="I20" s="3">
        <f>RTL!I19/PT!I20</f>
        <v>190.36391973295341</v>
      </c>
      <c r="J20" s="3">
        <f>RTL!J19/PT!J20</f>
        <v>219.7246247890192</v>
      </c>
      <c r="K20" s="3">
        <f>RTL!K19/PT!K20</f>
        <v>268.88205104454272</v>
      </c>
      <c r="L20" s="3">
        <f>RTL!L19/PT!L20</f>
        <v>302.00916373098352</v>
      </c>
      <c r="M20" s="3">
        <f>RTL!M19/PT!M20</f>
        <v>346.44562469819641</v>
      </c>
      <c r="N20" s="3">
        <f>RTL!N19/PT!N20</f>
        <v>406.60965470799073</v>
      </c>
      <c r="O20" s="3">
        <f>RTL!O19/PT!O20</f>
        <v>465.86370490345479</v>
      </c>
      <c r="P20" s="3">
        <f>RTL!P19/PT!P20</f>
        <v>509.04857226408274</v>
      </c>
      <c r="Q20" s="3">
        <f>RTL!Q19/PT!Q20</f>
        <v>573.4683265962143</v>
      </c>
      <c r="R20" s="3">
        <f>RTL!R19/PT!R20</f>
        <v>639.32846025905906</v>
      </c>
      <c r="S20" s="3">
        <f>RTL!S19/PT!S20</f>
        <v>736.20027657733715</v>
      </c>
      <c r="T20" s="3">
        <f>RTL!T19/PT!T20</f>
        <v>880.19117245827658</v>
      </c>
      <c r="U20" s="3">
        <f>RTL!U19/PT!U20</f>
        <v>1041.0609350852592</v>
      </c>
      <c r="V20" s="3">
        <f>RTL!V19/PT!V20</f>
        <v>1262.4628935603355</v>
      </c>
      <c r="W20" s="3">
        <f>RTL!W19/PT!W20</f>
        <v>1545.3922434859232</v>
      </c>
      <c r="X20" s="3">
        <f>RTL!X19/PT!X20</f>
        <v>1887.9634906394501</v>
      </c>
      <c r="Y20" s="3">
        <f>RTL!Y19/PT!Y20</f>
        <v>2368.0549824249656</v>
      </c>
      <c r="Z20" s="3">
        <f>RTL!Z19/PT!Z20</f>
        <v>2973.4443088430189</v>
      </c>
      <c r="AA20" s="3">
        <f>RTL!AA19/PT!AA20</f>
        <v>3521.0148861692028</v>
      </c>
      <c r="AB20" s="3">
        <f>RTL!AB19/PT!AB20</f>
        <v>4034.0107194817001</v>
      </c>
      <c r="AC20" s="3">
        <f>RTL!AC19/PT!AC20</f>
        <v>4598.3332971386444</v>
      </c>
      <c r="AD20" s="3">
        <f>RTL!AD19/PT!AD20</f>
        <v>5281.577769858558</v>
      </c>
      <c r="AE20" s="3">
        <f>RTL!AE19/PT!AE20</f>
        <v>6035.3311468391958</v>
      </c>
      <c r="AF20" s="3">
        <f>RTL!AF19/PT!AF20</f>
        <v>6630.5904305621425</v>
      </c>
      <c r="AG20" s="3">
        <f>RTL!AG19/PT!AG20</f>
        <v>7266.7782213404953</v>
      </c>
      <c r="AH20" s="3">
        <f>RTL!AH19/PT!AH20</f>
        <v>8001.0043929132562</v>
      </c>
      <c r="AI20" s="3">
        <f>RTL!AI19/PT!AI20</f>
        <v>8547.8146827386518</v>
      </c>
      <c r="AJ20" s="3">
        <f>RTL!AJ19/PT!AJ20</f>
        <v>9128.7791619488835</v>
      </c>
      <c r="AK20" s="3">
        <f>RTL!AK19/PT!AK20</f>
        <v>9870.1463111199155</v>
      </c>
      <c r="AL20" s="3">
        <f>RTL!AL19/PT!AL20</f>
        <v>10684.639462579205</v>
      </c>
      <c r="AM20" s="3">
        <f>RTL!AM19/PT!AM20</f>
        <v>11976.987560743348</v>
      </c>
      <c r="AN20" s="3">
        <f>RTL!AN19/PT!AN20</f>
        <v>13127.822149790974</v>
      </c>
      <c r="AO20" s="3">
        <f>RTL!AO19/PT!AO20</f>
        <v>14171.338988712527</v>
      </c>
      <c r="AP20" s="3">
        <f>RTL!AP19/PT!AP20</f>
        <v>14571.116537259228</v>
      </c>
      <c r="AQ20" s="3">
        <f>RTL!AQ19/PT!AQ20</f>
        <v>15256.653530158135</v>
      </c>
      <c r="AR20" s="3">
        <f>RTL!AR19/PT!AR20</f>
        <v>16045.779492077027</v>
      </c>
      <c r="AS20" s="3">
        <f>RTL!AS19/PT!AS20</f>
        <v>16070.930917087173</v>
      </c>
      <c r="AT20" s="3">
        <f>RTL!AT19/PT!AT20</f>
        <v>16300.15645042719</v>
      </c>
      <c r="AU20" s="3">
        <f>RTL!AU19/PT!AU20</f>
        <v>16671.056297784529</v>
      </c>
      <c r="AV20" s="3">
        <f>RTL!AV19/PT!AV20</f>
        <v>17415.938955922091</v>
      </c>
      <c r="AW20" s="3">
        <f>RTL!AW19/PT!AW20</f>
        <v>18124.260972853735</v>
      </c>
      <c r="AX20" s="3">
        <f>RTL!AX19/PT!AX20</f>
        <v>18728.948175764526</v>
      </c>
      <c r="AY20" s="3">
        <f>RTL!AY19/PT!AY20</f>
        <v>19264.742272648557</v>
      </c>
      <c r="AZ20" s="3">
        <f>RTL!AZ19/PT!AZ20</f>
        <v>19781.529514392347</v>
      </c>
      <c r="BA20" s="3">
        <f>RTL!BA19/PT!BA20</f>
        <v>20479.44221305379</v>
      </c>
      <c r="BB20" s="3">
        <f>RTL!BB19/PT!BB20</f>
        <v>21499.683736242216</v>
      </c>
      <c r="BC20" s="3">
        <f>RTL!BC19/PT!BC20</f>
        <v>22530.521274538776</v>
      </c>
      <c r="BD20" s="3">
        <f>RTL!BD19/PT!BD20</f>
        <v>24510.491060266348</v>
      </c>
      <c r="BE20" s="3">
        <f>RTL!BE19/PT!BE20</f>
        <v>25429.109973527087</v>
      </c>
      <c r="BF20" s="3">
        <f>RTL!BF19/PT!BF20</f>
        <v>25483.463391500576</v>
      </c>
      <c r="BG20" s="3">
        <f>RTL!BG19/PT!BG20</f>
        <v>25574.831048134536</v>
      </c>
      <c r="BH20" s="3">
        <f>RTL!BH19/PT!BH20</f>
        <v>25010.424359360317</v>
      </c>
      <c r="BI20" s="3">
        <f>RTL!BI19/PT!BI20</f>
        <v>24844.20599865929</v>
      </c>
      <c r="BJ20" s="3">
        <f>RTL!BJ19/PT!BJ20</f>
        <v>24529.696466621721</v>
      </c>
      <c r="BK20" s="3">
        <f>RTL!BK19/PT!BK20</f>
        <v>25074.876389637313</v>
      </c>
      <c r="BL20" s="3">
        <f>RTL!BL19/PT!BL20</f>
        <v>24729.979481758626</v>
      </c>
      <c r="BM20" s="3">
        <f>RTL!BM19/PT!BM20</f>
        <v>25150.568768233428</v>
      </c>
      <c r="BN20" s="3">
        <f>RTL!BN19/PT!BN20</f>
        <v>25718.468009440792</v>
      </c>
      <c r="BO20" s="3">
        <f>RTL!BO19/PT!BO20</f>
        <v>26841.039580230463</v>
      </c>
      <c r="BP20" s="3">
        <f>RTL!BP19/PT!BP20</f>
        <v>29811.662009051764</v>
      </c>
      <c r="BQ20" s="3">
        <f>RTL!BQ19/PT!BQ20</f>
        <v>29690.129859723129</v>
      </c>
      <c r="BR20" s="3">
        <f>RTL!BR19/PT!BR20</f>
        <v>30500.056744274934</v>
      </c>
      <c r="BS20" s="3">
        <f>RTL!BS19/PT!BS20</f>
        <v>32323.60108421418</v>
      </c>
    </row>
    <row r="21" spans="2:71" x14ac:dyDescent="0.2">
      <c r="B21" t="s">
        <v>17</v>
      </c>
      <c r="C21" s="3">
        <f>RTL!C20/PT!C21</f>
        <v>118.65225565308661</v>
      </c>
      <c r="D21" s="3">
        <f>RTL!D20/PT!D21</f>
        <v>134.54812354274688</v>
      </c>
      <c r="E21" s="3">
        <f>RTL!E20/PT!E21</f>
        <v>153.86361149582024</v>
      </c>
      <c r="F21" s="3">
        <f>RTL!F20/PT!F21</f>
        <v>174.21494096565385</v>
      </c>
      <c r="G21" s="3">
        <f>RTL!G20/PT!G21</f>
        <v>187.88556021329231</v>
      </c>
      <c r="H21" s="3">
        <f>RTL!H20/PT!H21</f>
        <v>198.56607291445255</v>
      </c>
      <c r="I21" s="3">
        <f>RTL!I20/PT!I21</f>
        <v>222.82845197481285</v>
      </c>
      <c r="J21" s="3">
        <f>RTL!J20/PT!J21</f>
        <v>257.0545601942423</v>
      </c>
      <c r="K21" s="3">
        <f>RTL!K20/PT!K21</f>
        <v>314.45831314674393</v>
      </c>
      <c r="L21" s="3">
        <f>RTL!L20/PT!L21</f>
        <v>354.17381361636774</v>
      </c>
      <c r="M21" s="3">
        <f>RTL!M20/PT!M21</f>
        <v>407.35511788666867</v>
      </c>
      <c r="N21" s="3">
        <f>RTL!N20/PT!N21</f>
        <v>478.76603456747017</v>
      </c>
      <c r="O21" s="3">
        <f>RTL!O20/PT!O21</f>
        <v>549.22959117363348</v>
      </c>
      <c r="P21" s="3">
        <f>RTL!P20/PT!P21</f>
        <v>602.71657725228897</v>
      </c>
      <c r="Q21" s="3">
        <f>RTL!Q20/PT!Q21</f>
        <v>682.00106874814026</v>
      </c>
      <c r="R21" s="3">
        <f>RTL!R20/PT!R21</f>
        <v>759.42179874407918</v>
      </c>
      <c r="S21" s="3">
        <f>RTL!S20/PT!S21</f>
        <v>873.41422803792398</v>
      </c>
      <c r="T21" s="3">
        <f>RTL!T20/PT!T21</f>
        <v>1048.9906798446023</v>
      </c>
      <c r="U21" s="3">
        <f>RTL!U20/PT!U21</f>
        <v>1246.3357667180073</v>
      </c>
      <c r="V21" s="3">
        <f>RTL!V20/PT!V21</f>
        <v>1521.4895544591964</v>
      </c>
      <c r="W21" s="3">
        <f>RTL!W20/PT!W21</f>
        <v>1874.1788531791763</v>
      </c>
      <c r="X21" s="3">
        <f>RTL!X20/PT!X21</f>
        <v>2324.2424342339277</v>
      </c>
      <c r="Y21" s="3">
        <f>RTL!Y20/PT!Y21</f>
        <v>2959.0770243401771</v>
      </c>
      <c r="Z21" s="3">
        <f>RTL!Z20/PT!Z21</f>
        <v>3713.4215090574771</v>
      </c>
      <c r="AA21" s="3">
        <f>RTL!AA20/PT!AA21</f>
        <v>4394.7584020990944</v>
      </c>
      <c r="AB21" s="3">
        <f>RTL!AB20/PT!AB21</f>
        <v>5072.9637271243701</v>
      </c>
      <c r="AC21" s="3">
        <f>RTL!AC20/PT!AC21</f>
        <v>5825.7075486826106</v>
      </c>
      <c r="AD21" s="3">
        <f>RTL!AD20/PT!AD21</f>
        <v>6641.4395472231527</v>
      </c>
      <c r="AE21" s="3">
        <f>RTL!AE20/PT!AE21</f>
        <v>7532.7393427073002</v>
      </c>
      <c r="AF21" s="3">
        <f>RTL!AF20/PT!AF21</f>
        <v>8329.1280217079711</v>
      </c>
      <c r="AG21" s="3">
        <f>RTL!AG20/PT!AG21</f>
        <v>9187.0717404469342</v>
      </c>
      <c r="AH21" s="3">
        <f>RTL!AH20/PT!AH21</f>
        <v>10115.895370930832</v>
      </c>
      <c r="AI21" s="3">
        <f>RTL!AI20/PT!AI21</f>
        <v>10807.775306900254</v>
      </c>
      <c r="AJ21" s="3">
        <f>RTL!AJ20/PT!AJ21</f>
        <v>11521.922212907906</v>
      </c>
      <c r="AK21" s="3">
        <f>RTL!AK20/PT!AK21</f>
        <v>12435.137071230673</v>
      </c>
      <c r="AL21" s="3">
        <f>RTL!AL20/PT!AL21</f>
        <v>13430.9781107247</v>
      </c>
      <c r="AM21" s="3">
        <f>RTL!AM20/PT!AM21</f>
        <v>14883.158571416951</v>
      </c>
      <c r="AN21" s="3">
        <f>RTL!AN20/PT!AN21</f>
        <v>16590.324987893047</v>
      </c>
      <c r="AO21" s="3">
        <f>RTL!AO20/PT!AO21</f>
        <v>17858.917941684489</v>
      </c>
      <c r="AP21" s="3">
        <f>RTL!AP20/PT!AP21</f>
        <v>18994.262865463228</v>
      </c>
      <c r="AQ21" s="3">
        <f>RTL!AQ20/PT!AQ21</f>
        <v>19699.170740114398</v>
      </c>
      <c r="AR21" s="3">
        <f>RTL!AR20/PT!AR21</f>
        <v>20976.409166191137</v>
      </c>
      <c r="AS21" s="3">
        <f>RTL!AS20/PT!AS21</f>
        <v>21310.014174617401</v>
      </c>
      <c r="AT21" s="3">
        <f>RTL!AT20/PT!AT21</f>
        <v>21688.634523038734</v>
      </c>
      <c r="AU21" s="3">
        <f>RTL!AU20/PT!AU21</f>
        <v>21996.890630093239</v>
      </c>
      <c r="AV21" s="3">
        <f>RTL!AV20/PT!AV21</f>
        <v>22924.47446075478</v>
      </c>
      <c r="AW21" s="3">
        <f>RTL!AW20/PT!AW21</f>
        <v>23857.323068571983</v>
      </c>
      <c r="AX21" s="3">
        <f>RTL!AX20/PT!AX21</f>
        <v>24600.770739947286</v>
      </c>
      <c r="AY21" s="3">
        <f>RTL!AY20/PT!AY21</f>
        <v>25346.240270408562</v>
      </c>
      <c r="AZ21" s="3">
        <f>RTL!AZ20/PT!AZ21</f>
        <v>26237.905882404728</v>
      </c>
      <c r="BA21" s="3">
        <f>RTL!BA20/PT!BA21</f>
        <v>26745.275310270692</v>
      </c>
      <c r="BB21" s="3">
        <f>RTL!BB20/PT!BB21</f>
        <v>27852.371385058588</v>
      </c>
      <c r="BC21" s="3">
        <f>RTL!BC20/PT!BC21</f>
        <v>28752.325390147169</v>
      </c>
      <c r="BD21" s="3">
        <f>RTL!BD20/PT!BD21</f>
        <v>30303.647301625686</v>
      </c>
      <c r="BE21" s="3">
        <f>RTL!BE20/PT!BE21</f>
        <v>31675.880142137699</v>
      </c>
      <c r="BF21" s="3">
        <f>RTL!BF20/PT!BF21</f>
        <v>32046.173262246324</v>
      </c>
      <c r="BG21" s="3">
        <f>RTL!BG20/PT!BG21</f>
        <v>32102.142007763003</v>
      </c>
      <c r="BH21" s="3">
        <f>RTL!BH20/PT!BH21</f>
        <v>31697.205692459323</v>
      </c>
      <c r="BI21" s="3">
        <f>RTL!BI20/PT!BI21</f>
        <v>31741.643505529963</v>
      </c>
      <c r="BJ21" s="3">
        <f>RTL!BJ20/PT!BJ21</f>
        <v>31720.830736966513</v>
      </c>
      <c r="BK21" s="3">
        <f>RTL!BK20/PT!BK21</f>
        <v>31571.088178609501</v>
      </c>
      <c r="BL21" s="3">
        <f>RTL!BL20/PT!BL21</f>
        <v>31895.414329426079</v>
      </c>
      <c r="BM21" s="3">
        <f>RTL!BM20/PT!BM21</f>
        <v>32055.653524021287</v>
      </c>
      <c r="BN21" s="3">
        <f>RTL!BN20/PT!BN21</f>
        <v>32675.070014772307</v>
      </c>
      <c r="BO21" s="3">
        <f>RTL!BO20/PT!BO21</f>
        <v>33751.305504161232</v>
      </c>
      <c r="BP21" s="3">
        <f>RTL!BP20/PT!BP21</f>
        <v>36260.953861415372</v>
      </c>
      <c r="BQ21" s="3">
        <f>RTL!BQ20/PT!BQ21</f>
        <v>36197.076436963136</v>
      </c>
      <c r="BR21" s="3">
        <f>RTL!BR20/PT!BR21</f>
        <v>37490.8309092696</v>
      </c>
      <c r="BS21" s="3">
        <f>RTL!BS20/PT!BS21</f>
        <v>39892.619127347258</v>
      </c>
    </row>
    <row r="22" spans="2:71" x14ac:dyDescent="0.2">
      <c r="B22" t="s">
        <v>18</v>
      </c>
      <c r="C22" s="3">
        <f>RTL!C21/PT!C22</f>
        <v>171.22828688483341</v>
      </c>
      <c r="D22" s="3">
        <f>RTL!D21/PT!D22</f>
        <v>188.6538445348597</v>
      </c>
      <c r="E22" s="3">
        <f>RTL!E21/PT!E22</f>
        <v>209.6218813658887</v>
      </c>
      <c r="F22" s="3">
        <f>RTL!F21/PT!F22</f>
        <v>232.94808528833613</v>
      </c>
      <c r="G22" s="3">
        <f>RTL!G21/PT!G22</f>
        <v>246.56504702986885</v>
      </c>
      <c r="H22" s="3">
        <f>RTL!H21/PT!H22</f>
        <v>257.86167097245794</v>
      </c>
      <c r="I22" s="3">
        <f>RTL!I21/PT!I22</f>
        <v>286.39373087702023</v>
      </c>
      <c r="J22" s="3">
        <f>RTL!J21/PT!J22</f>
        <v>325.95984203425292</v>
      </c>
      <c r="K22" s="3">
        <f>RTL!K21/PT!K22</f>
        <v>393.43088058911968</v>
      </c>
      <c r="L22" s="3">
        <f>RTL!L21/PT!L22</f>
        <v>443.11165401958078</v>
      </c>
      <c r="M22" s="3">
        <f>RTL!M21/PT!M22</f>
        <v>509.7341827171345</v>
      </c>
      <c r="N22" s="3">
        <f>RTL!N21/PT!N22</f>
        <v>594.73461169964628</v>
      </c>
      <c r="O22" s="3">
        <f>RTL!O21/PT!O22</f>
        <v>677.42947697257068</v>
      </c>
      <c r="P22" s="3">
        <f>RTL!P21/PT!P22</f>
        <v>739.02499129805165</v>
      </c>
      <c r="Q22" s="3">
        <f>RTL!Q21/PT!Q22</f>
        <v>831.35702830145476</v>
      </c>
      <c r="R22" s="3">
        <f>RTL!R21/PT!R22</f>
        <v>922.12861363228217</v>
      </c>
      <c r="S22" s="3">
        <f>RTL!S21/PT!S22</f>
        <v>1056.5292016696383</v>
      </c>
      <c r="T22" s="3">
        <f>RTL!T21/PT!T22</f>
        <v>1253.663203409516</v>
      </c>
      <c r="U22" s="3">
        <f>RTL!U21/PT!U22</f>
        <v>1471.6302241645476</v>
      </c>
      <c r="V22" s="3">
        <f>RTL!V21/PT!V22</f>
        <v>1782.6732560429396</v>
      </c>
      <c r="W22" s="3">
        <f>RTL!W21/PT!W22</f>
        <v>2179.8154235890943</v>
      </c>
      <c r="X22" s="3">
        <f>RTL!X21/PT!X22</f>
        <v>2669.8135669638946</v>
      </c>
      <c r="Y22" s="3">
        <f>RTL!Y21/PT!Y22</f>
        <v>3357.2615888544419</v>
      </c>
      <c r="Z22" s="3">
        <f>RTL!Z21/PT!Z22</f>
        <v>4206.7964742265276</v>
      </c>
      <c r="AA22" s="3">
        <f>RTL!AA21/PT!AA22</f>
        <v>4971.1041697656865</v>
      </c>
      <c r="AB22" s="3">
        <f>RTL!AB21/PT!AB22</f>
        <v>5748.3925619922984</v>
      </c>
      <c r="AC22" s="3">
        <f>RTL!AC21/PT!AC22</f>
        <v>6613.5143285246058</v>
      </c>
      <c r="AD22" s="3">
        <f>RTL!AD21/PT!AD22</f>
        <v>7538.6794818588614</v>
      </c>
      <c r="AE22" s="3">
        <f>RTL!AE21/PT!AE22</f>
        <v>8549.2666237121975</v>
      </c>
      <c r="AF22" s="3">
        <f>RTL!AF21/PT!AF22</f>
        <v>9394.4348792496694</v>
      </c>
      <c r="AG22" s="3">
        <f>RTL!AG21/PT!AG22</f>
        <v>10297.773213330895</v>
      </c>
      <c r="AH22" s="3">
        <f>RTL!AH21/PT!AH22</f>
        <v>11318.828805896152</v>
      </c>
      <c r="AI22" s="3">
        <f>RTL!AI21/PT!AI22</f>
        <v>12071.621202751508</v>
      </c>
      <c r="AJ22" s="3">
        <f>RTL!AJ21/PT!AJ22</f>
        <v>12824.727041022028</v>
      </c>
      <c r="AK22" s="3">
        <f>RTL!AK21/PT!AK22</f>
        <v>13793.913878000214</v>
      </c>
      <c r="AL22" s="3">
        <f>RTL!AL21/PT!AL22</f>
        <v>14934.795804320665</v>
      </c>
      <c r="AM22" s="3">
        <f>RTL!AM21/PT!AM22</f>
        <v>16544.282303098767</v>
      </c>
      <c r="AN22" s="3">
        <f>RTL!AN21/PT!AN22</f>
        <v>17932.699765981481</v>
      </c>
      <c r="AO22" s="3">
        <f>RTL!AO21/PT!AO22</f>
        <v>19879.280171701965</v>
      </c>
      <c r="AP22" s="3">
        <f>RTL!AP21/PT!AP22</f>
        <v>20948.982512503815</v>
      </c>
      <c r="AQ22" s="3">
        <f>RTL!AQ21/PT!AQ22</f>
        <v>21507.667024166778</v>
      </c>
      <c r="AR22" s="3">
        <f>RTL!AR21/PT!AR22</f>
        <v>22399.334642359914</v>
      </c>
      <c r="AS22" s="3">
        <f>RTL!AS21/PT!AS22</f>
        <v>22918.281969537173</v>
      </c>
      <c r="AT22" s="3">
        <f>RTL!AT21/PT!AT22</f>
        <v>23529.516503341638</v>
      </c>
      <c r="AU22" s="3">
        <f>RTL!AU21/PT!AU22</f>
        <v>24086.983904998535</v>
      </c>
      <c r="AV22" s="3">
        <f>RTL!AV21/PT!AV22</f>
        <v>24694.400905543145</v>
      </c>
      <c r="AW22" s="3">
        <f>RTL!AW21/PT!AW22</f>
        <v>25548.931890565145</v>
      </c>
      <c r="AX22" s="3">
        <f>RTL!AX21/PT!AX22</f>
        <v>26145.212442378903</v>
      </c>
      <c r="AY22" s="3">
        <f>RTL!AY21/PT!AY22</f>
        <v>26819.048671440432</v>
      </c>
      <c r="AZ22" s="3">
        <f>RTL!AZ21/PT!AZ22</f>
        <v>27663.710093255489</v>
      </c>
      <c r="BA22" s="3">
        <f>RTL!BA21/PT!BA22</f>
        <v>28464.059234955006</v>
      </c>
      <c r="BB22" s="3">
        <f>RTL!BB21/PT!BB22</f>
        <v>29382.495762897212</v>
      </c>
      <c r="BC22" s="3">
        <f>RTL!BC21/PT!BC22</f>
        <v>30764.870034723845</v>
      </c>
      <c r="BD22" s="3">
        <f>RTL!BD21/PT!BD22</f>
        <v>32404.120167185694</v>
      </c>
      <c r="BE22" s="3">
        <f>RTL!BE21/PT!BE22</f>
        <v>33167.257907541127</v>
      </c>
      <c r="BF22" s="3">
        <f>RTL!BF21/PT!BF22</f>
        <v>33543.237380353115</v>
      </c>
      <c r="BG22" s="3">
        <f>RTL!BG21/PT!BG22</f>
        <v>34088.018064414893</v>
      </c>
      <c r="BH22" s="3">
        <f>RTL!BH21/PT!BH22</f>
        <v>33613.645554230563</v>
      </c>
      <c r="BI22" s="3">
        <f>RTL!BI21/PT!BI22</f>
        <v>33816.702699758891</v>
      </c>
      <c r="BJ22" s="3">
        <f>RTL!BJ21/PT!BJ22</f>
        <v>33615.009325558072</v>
      </c>
      <c r="BK22" s="3">
        <f>RTL!BK21/PT!BK22</f>
        <v>33885.93175435689</v>
      </c>
      <c r="BL22" s="3">
        <f>RTL!BL21/PT!BL22</f>
        <v>33823.261827220267</v>
      </c>
      <c r="BM22" s="3">
        <f>RTL!BM21/PT!BM22</f>
        <v>34312.315767445623</v>
      </c>
      <c r="BN22" s="3">
        <f>RTL!BN21/PT!BN22</f>
        <v>34819.042200980148</v>
      </c>
      <c r="BO22" s="3">
        <f>RTL!BO21/PT!BO22</f>
        <v>36035.88883171395</v>
      </c>
      <c r="BP22" s="3">
        <f>RTL!BP21/PT!BP22</f>
        <v>39144.650918936648</v>
      </c>
      <c r="BQ22" s="3">
        <f>RTL!BQ21/PT!BQ22</f>
        <v>38992.537399963701</v>
      </c>
      <c r="BR22" s="3">
        <f>RTL!BR21/PT!BR22</f>
        <v>40724.390671458765</v>
      </c>
      <c r="BS22" s="3">
        <f>RTL!BS21/PT!BS22</f>
        <v>42648.084744145242</v>
      </c>
    </row>
    <row r="23" spans="2:71" x14ac:dyDescent="0.2">
      <c r="B23" t="s">
        <v>19</v>
      </c>
      <c r="C23" s="3">
        <f>RTL!C22/PT!C23</f>
        <v>110.40028238303668</v>
      </c>
      <c r="D23" s="3">
        <f>RTL!D22/PT!D23</f>
        <v>125.5747097870705</v>
      </c>
      <c r="E23" s="3">
        <f>RTL!E22/PT!E23</f>
        <v>144.03813388200692</v>
      </c>
      <c r="F23" s="3">
        <f>RTL!F22/PT!F23</f>
        <v>164.38422649158287</v>
      </c>
      <c r="G23" s="3">
        <f>RTL!G22/PT!G23</f>
        <v>178.66643210500635</v>
      </c>
      <c r="H23" s="3">
        <f>RTL!H22/PT!H23</f>
        <v>188.55020012633912</v>
      </c>
      <c r="I23" s="3">
        <f>RTL!I22/PT!I23</f>
        <v>211.31738968239517</v>
      </c>
      <c r="J23" s="3">
        <f>RTL!J22/PT!J23</f>
        <v>243.57538311470043</v>
      </c>
      <c r="K23" s="3">
        <f>RTL!K22/PT!K23</f>
        <v>297.74122213344111</v>
      </c>
      <c r="L23" s="3">
        <f>RTL!L22/PT!L23</f>
        <v>332.40924815207842</v>
      </c>
      <c r="M23" s="3">
        <f>RTL!M22/PT!M23</f>
        <v>378.68515529704518</v>
      </c>
      <c r="N23" s="3">
        <f>RTL!N22/PT!N23</f>
        <v>439.26574660983022</v>
      </c>
      <c r="O23" s="3">
        <f>RTL!O22/PT!O23</f>
        <v>497.14271352106732</v>
      </c>
      <c r="P23" s="3">
        <f>RTL!P22/PT!P23</f>
        <v>542.84489496959554</v>
      </c>
      <c r="Q23" s="3">
        <f>RTL!Q22/PT!Q23</f>
        <v>611.11766682167081</v>
      </c>
      <c r="R23" s="3">
        <f>RTL!R22/PT!R23</f>
        <v>669.78310252277868</v>
      </c>
      <c r="S23" s="3">
        <f>RTL!S22/PT!S23</f>
        <v>758.21043526448136</v>
      </c>
      <c r="T23" s="3">
        <f>RTL!T22/PT!T23</f>
        <v>906.13227042282824</v>
      </c>
      <c r="U23" s="3">
        <f>RTL!U22/PT!U23</f>
        <v>1071.0591469309932</v>
      </c>
      <c r="V23" s="3">
        <f>RTL!V22/PT!V23</f>
        <v>1310.2760075666895</v>
      </c>
      <c r="W23" s="3">
        <f>RTL!W22/PT!W23</f>
        <v>1617.0323991919511</v>
      </c>
      <c r="X23" s="3">
        <f>RTL!X22/PT!X23</f>
        <v>1985.4498470962524</v>
      </c>
      <c r="Y23" s="3">
        <f>RTL!Y22/PT!Y23</f>
        <v>2502.021145328215</v>
      </c>
      <c r="Z23" s="3">
        <f>RTL!Z22/PT!Z23</f>
        <v>3145.4347736228592</v>
      </c>
      <c r="AA23" s="3">
        <f>RTL!AA22/PT!AA23</f>
        <v>3727.8948833780523</v>
      </c>
      <c r="AB23" s="3">
        <f>RTL!AB22/PT!AB23</f>
        <v>4299.7556652425537</v>
      </c>
      <c r="AC23" s="3">
        <f>RTL!AC22/PT!AC23</f>
        <v>4931.6360049851201</v>
      </c>
      <c r="AD23" s="3">
        <f>RTL!AD22/PT!AD23</f>
        <v>5642.4856631118755</v>
      </c>
      <c r="AE23" s="3">
        <f>RTL!AE22/PT!AE23</f>
        <v>6422.6019107809279</v>
      </c>
      <c r="AF23" s="3">
        <f>RTL!AF22/PT!AF23</f>
        <v>6999.9012357067477</v>
      </c>
      <c r="AG23" s="3">
        <f>RTL!AG22/PT!AG23</f>
        <v>7610.0899449599874</v>
      </c>
      <c r="AH23" s="3">
        <f>RTL!AH22/PT!AH23</f>
        <v>8370.2864193303849</v>
      </c>
      <c r="AI23" s="3">
        <f>RTL!AI22/PT!AI23</f>
        <v>8932.7732636186156</v>
      </c>
      <c r="AJ23" s="3">
        <f>RTL!AJ22/PT!AJ23</f>
        <v>9460.184598521575</v>
      </c>
      <c r="AK23" s="3">
        <f>RTL!AK22/PT!AK23</f>
        <v>10142.627762287073</v>
      </c>
      <c r="AL23" s="3">
        <f>RTL!AL22/PT!AL23</f>
        <v>11024.126224025</v>
      </c>
      <c r="AM23" s="3">
        <f>RTL!AM22/PT!AM23</f>
        <v>12184.514813066175</v>
      </c>
      <c r="AN23" s="3">
        <f>RTL!AN22/PT!AN23</f>
        <v>12957.020920094972</v>
      </c>
      <c r="AO23" s="3">
        <f>RTL!AO22/PT!AO23</f>
        <v>14215.113209357778</v>
      </c>
      <c r="AP23" s="3">
        <f>RTL!AP22/PT!AP23</f>
        <v>14981.072228014487</v>
      </c>
      <c r="AQ23" s="3">
        <f>RTL!AQ22/PT!AQ23</f>
        <v>15454.967814936312</v>
      </c>
      <c r="AR23" s="3">
        <f>RTL!AR22/PT!AR23</f>
        <v>16350.10104687676</v>
      </c>
      <c r="AS23" s="3">
        <f>RTL!AS22/PT!AS23</f>
        <v>16687.067483879124</v>
      </c>
      <c r="AT23" s="3">
        <f>RTL!AT22/PT!AT23</f>
        <v>17307.2238933802</v>
      </c>
      <c r="AU23" s="3">
        <f>RTL!AU22/PT!AU23</f>
        <v>17770.139583457207</v>
      </c>
      <c r="AV23" s="3">
        <f>RTL!AV22/PT!AV23</f>
        <v>18149.142291665321</v>
      </c>
      <c r="AW23" s="3">
        <f>RTL!AW22/PT!AW23</f>
        <v>19081.789726194755</v>
      </c>
      <c r="AX23" s="3">
        <f>RTL!AX22/PT!AX23</f>
        <v>20036.586645293617</v>
      </c>
      <c r="AY23" s="3">
        <f>RTL!AY22/PT!AY23</f>
        <v>20835.682824943473</v>
      </c>
      <c r="AZ23" s="3">
        <f>RTL!AZ22/PT!AZ23</f>
        <v>21513.16622361265</v>
      </c>
      <c r="BA23" s="3">
        <f>RTL!BA22/PT!BA23</f>
        <v>22294.904786835672</v>
      </c>
      <c r="BB23" s="3">
        <f>RTL!BB22/PT!BB23</f>
        <v>23608.635464996794</v>
      </c>
      <c r="BC23" s="3">
        <f>RTL!BC22/PT!BC23</f>
        <v>25284.989956454232</v>
      </c>
      <c r="BD23" s="3">
        <f>RTL!BD22/PT!BD23</f>
        <v>27146.332376950806</v>
      </c>
      <c r="BE23" s="3">
        <f>RTL!BE22/PT!BE23</f>
        <v>28105.212020178617</v>
      </c>
      <c r="BF23" s="3">
        <f>RTL!BF22/PT!BF23</f>
        <v>28120.773303958395</v>
      </c>
      <c r="BG23" s="3">
        <f>RTL!BG22/PT!BG23</f>
        <v>28091.45114641219</v>
      </c>
      <c r="BH23" s="3">
        <f>RTL!BH22/PT!BH23</f>
        <v>27526.470271069651</v>
      </c>
      <c r="BI23" s="3">
        <f>RTL!BI22/PT!BI23</f>
        <v>27572.840317803864</v>
      </c>
      <c r="BJ23" s="3">
        <f>RTL!BJ22/PT!BJ23</f>
        <v>27031.091791426101</v>
      </c>
      <c r="BK23" s="3">
        <f>RTL!BK22/PT!BK23</f>
        <v>27401.362313324018</v>
      </c>
      <c r="BL23" s="3">
        <f>RTL!BL22/PT!BL23</f>
        <v>27921.837182103609</v>
      </c>
      <c r="BM23" s="3">
        <f>RTL!BM22/PT!BM23</f>
        <v>27924.026209998017</v>
      </c>
      <c r="BN23" s="3">
        <f>RTL!BN22/PT!BN23</f>
        <v>28697.562981242958</v>
      </c>
      <c r="BO23" s="3">
        <f>RTL!BO22/PT!BO23</f>
        <v>29717.624940226378</v>
      </c>
      <c r="BP23" s="3">
        <f>RTL!BP22/PT!BP23</f>
        <v>32149.92330342425</v>
      </c>
      <c r="BQ23" s="3">
        <f>RTL!BQ22/PT!BQ23</f>
        <v>31499.332442624891</v>
      </c>
      <c r="BR23" s="3">
        <f>RTL!BR22/PT!BR23</f>
        <v>32574.254947248268</v>
      </c>
      <c r="BS23" s="3">
        <f>RTL!BS22/PT!BS23</f>
        <v>34123.974197916148</v>
      </c>
    </row>
    <row r="24" spans="2:71" x14ac:dyDescent="0.2">
      <c r="B24" t="s">
        <v>30</v>
      </c>
      <c r="C24" s="3">
        <f>RTL!C23/PT!C24</f>
        <v>144.54498229269851</v>
      </c>
      <c r="D24" s="3">
        <f>RTL!D23/PT!D24</f>
        <v>159.06367607436852</v>
      </c>
      <c r="E24" s="3">
        <f>RTL!E23/PT!E24</f>
        <v>176.5325842966426</v>
      </c>
      <c r="F24" s="3">
        <f>RTL!F23/PT!F24</f>
        <v>193.93409737050783</v>
      </c>
      <c r="G24" s="3">
        <f>RTL!G23/PT!G24</f>
        <v>202.92716738630469</v>
      </c>
      <c r="H24" s="3">
        <f>RTL!H23/PT!H24</f>
        <v>209.46729775285297</v>
      </c>
      <c r="I24" s="3">
        <f>RTL!I23/PT!I24</f>
        <v>229.62381880183568</v>
      </c>
      <c r="J24" s="3">
        <f>RTL!J23/PT!J24</f>
        <v>257.72784471393419</v>
      </c>
      <c r="K24" s="3">
        <f>RTL!K23/PT!K24</f>
        <v>306.75726156190672</v>
      </c>
      <c r="L24" s="3">
        <f>RTL!L23/PT!L24</f>
        <v>354.08855435583087</v>
      </c>
      <c r="M24" s="3">
        <f>RTL!M23/PT!M24</f>
        <v>417.51532204912303</v>
      </c>
      <c r="N24" s="3">
        <f>RTL!N23/PT!N24</f>
        <v>512.13328615283046</v>
      </c>
      <c r="O24" s="3">
        <f>RTL!O23/PT!O24</f>
        <v>613.2726978520991</v>
      </c>
      <c r="P24" s="3">
        <f>RTL!P23/PT!P24</f>
        <v>685.46000024648936</v>
      </c>
      <c r="Q24" s="3">
        <f>RTL!Q23/PT!Q24</f>
        <v>790.05476729799386</v>
      </c>
      <c r="R24" s="3">
        <f>RTL!R23/PT!R24</f>
        <v>876.49561534827149</v>
      </c>
      <c r="S24" s="3">
        <f>RTL!S23/PT!S24</f>
        <v>1004.4263073387949</v>
      </c>
      <c r="T24" s="3">
        <f>RTL!T23/PT!T24</f>
        <v>1206.8065895462269</v>
      </c>
      <c r="U24" s="3">
        <f>RTL!U23/PT!U24</f>
        <v>1434.4747187826738</v>
      </c>
      <c r="V24" s="3">
        <f>RTL!V23/PT!V24</f>
        <v>1744.7242804952803</v>
      </c>
      <c r="W24" s="3">
        <f>RTL!W23/PT!W24</f>
        <v>2142.1309268616546</v>
      </c>
      <c r="X24" s="3">
        <f>RTL!X23/PT!X24</f>
        <v>2669.5185091419971</v>
      </c>
      <c r="Y24" s="3">
        <f>RTL!Y23/PT!Y24</f>
        <v>3415.6470223435226</v>
      </c>
      <c r="Z24" s="3">
        <f>RTL!Z23/PT!Z24</f>
        <v>4317.0510269553188</v>
      </c>
      <c r="AA24" s="3">
        <f>RTL!AA23/PT!AA24</f>
        <v>5145.3338544343669</v>
      </c>
      <c r="AB24" s="3">
        <f>RTL!AB23/PT!AB24</f>
        <v>6059.9024503978289</v>
      </c>
      <c r="AC24" s="3">
        <f>RTL!AC23/PT!AC24</f>
        <v>7100.6646866564388</v>
      </c>
      <c r="AD24" s="3">
        <f>RTL!AD23/PT!AD24</f>
        <v>8154.880075200108</v>
      </c>
      <c r="AE24" s="3">
        <f>RTL!AE23/PT!AE24</f>
        <v>9317.7004348442151</v>
      </c>
      <c r="AF24" s="3">
        <f>RTL!AF23/PT!AF24</f>
        <v>10124.581117979034</v>
      </c>
      <c r="AG24" s="3">
        <f>RTL!AG23/PT!AG24</f>
        <v>10974.346949866944</v>
      </c>
      <c r="AH24" s="3">
        <f>RTL!AH23/PT!AH24</f>
        <v>11995.045412385562</v>
      </c>
      <c r="AI24" s="3">
        <f>RTL!AI23/PT!AI24</f>
        <v>12720.614515439693</v>
      </c>
      <c r="AJ24" s="3">
        <f>RTL!AJ23/PT!AJ24</f>
        <v>13706.359970163598</v>
      </c>
      <c r="AK24" s="3">
        <f>RTL!AK23/PT!AK24</f>
        <v>14952.221382172549</v>
      </c>
      <c r="AL24" s="3">
        <f>RTL!AL23/PT!AL24</f>
        <v>17149.768963159047</v>
      </c>
      <c r="AM24" s="3">
        <f>RTL!AM23/PT!AM24</f>
        <v>19927.329646046735</v>
      </c>
      <c r="AN24" s="3">
        <f>RTL!AN23/PT!AN24</f>
        <v>20567.290553393264</v>
      </c>
      <c r="AO24" s="3">
        <f>RTL!AO23/PT!AO24</f>
        <v>20875.444988402814</v>
      </c>
      <c r="AP24" s="3">
        <f>RTL!AP23/PT!AP24</f>
        <v>22116.178902919408</v>
      </c>
      <c r="AQ24" s="3">
        <f>RTL!AQ23/PT!AQ24</f>
        <v>21553.776531063035</v>
      </c>
      <c r="AR24" s="3">
        <f>RTL!AR23/PT!AR24</f>
        <v>22599.832797964515</v>
      </c>
      <c r="AS24" s="3">
        <f>RTL!AS23/PT!AS24</f>
        <v>22766.945558915217</v>
      </c>
      <c r="AT24" s="3">
        <f>RTL!AT23/PT!AT24</f>
        <v>24886.031368959986</v>
      </c>
      <c r="AU24" s="3">
        <f>RTL!AU23/PT!AU24</f>
        <v>25921.775611580273</v>
      </c>
      <c r="AV24" s="3">
        <f>RTL!AV23/PT!AV24</f>
        <v>26414.647959432918</v>
      </c>
      <c r="AW24" s="3">
        <f>RTL!AW23/PT!AW24</f>
        <v>26716.538967492452</v>
      </c>
      <c r="AX24" s="3">
        <f>RTL!AX23/PT!AX24</f>
        <v>27458.99404127727</v>
      </c>
      <c r="AY24" s="3">
        <f>RTL!AY23/PT!AY24</f>
        <v>28095.302797811102</v>
      </c>
      <c r="AZ24" s="3">
        <f>RTL!AZ23/PT!AZ24</f>
        <v>28716.912766767658</v>
      </c>
      <c r="BA24" s="3">
        <f>RTL!BA23/PT!BA24</f>
        <v>28808.473152992228</v>
      </c>
      <c r="BB24" s="3">
        <f>RTL!BB23/PT!BB24</f>
        <v>28769.767589856892</v>
      </c>
      <c r="BC24" s="3">
        <f>RTL!BC23/PT!BC24</f>
        <v>29669.178696287268</v>
      </c>
      <c r="BD24" s="3">
        <f>RTL!BD23/PT!BD24</f>
        <v>30156.335231212626</v>
      </c>
      <c r="BE24" s="3">
        <f>RTL!BE23/PT!BE24</f>
        <v>31084.718630194777</v>
      </c>
      <c r="BF24" s="3">
        <f>RTL!BF23/PT!BF24</f>
        <v>31137.871100569395</v>
      </c>
      <c r="BG24" s="3">
        <f>RTL!BG23/PT!BG24</f>
        <v>31828.395224445605</v>
      </c>
      <c r="BH24" s="3">
        <f>RTL!BH23/PT!BH24</f>
        <v>30288.683844578089</v>
      </c>
      <c r="BI24" s="3">
        <f>RTL!BI23/PT!BI24</f>
        <v>31430.673865315559</v>
      </c>
      <c r="BJ24" s="3">
        <f>RTL!BJ23/PT!BJ24</f>
        <v>31035.771217351434</v>
      </c>
      <c r="BK24" s="3">
        <f>RTL!BK23/PT!BK24</f>
        <v>31517.30305015486</v>
      </c>
      <c r="BL24" s="3">
        <f>RTL!BL23/PT!BL24</f>
        <v>31825.310443810034</v>
      </c>
      <c r="BM24" s="3">
        <f>RTL!BM23/PT!BM24</f>
        <v>31286.885021499278</v>
      </c>
      <c r="BN24" s="3">
        <f>RTL!BN23/PT!BN24</f>
        <v>31448.412302540073</v>
      </c>
      <c r="BO24" s="3">
        <f>RTL!BO23/PT!BO24</f>
        <v>32411.983568077449</v>
      </c>
      <c r="BP24" s="3">
        <f>RTL!BP23/PT!BP24</f>
        <v>34264.696589565065</v>
      </c>
      <c r="BQ24" s="3">
        <f>RTL!BQ23/PT!BQ24</f>
        <v>33648.939064834311</v>
      </c>
      <c r="BR24" s="3">
        <f>RTL!BR23/PT!BR24</f>
        <v>36088.097895237894</v>
      </c>
      <c r="BS24" s="3">
        <f>RTL!BS23/PT!BS24</f>
        <v>38505.812273975971</v>
      </c>
    </row>
    <row r="25" spans="2:71" x14ac:dyDescent="0.2">
      <c r="B25" t="s">
        <v>25</v>
      </c>
      <c r="C25" s="3">
        <f>RTL!C24/PT!C25</f>
        <v>116.94531459215914</v>
      </c>
      <c r="D25" s="3">
        <f>RTL!D24/PT!D25</f>
        <v>132.49687968437502</v>
      </c>
      <c r="E25" s="3">
        <f>RTL!E24/PT!E25</f>
        <v>151.3730637264191</v>
      </c>
      <c r="F25" s="3">
        <f>RTL!F24/PT!F25</f>
        <v>171.48343276493836</v>
      </c>
      <c r="G25" s="3">
        <f>RTL!G24/PT!G25</f>
        <v>185.00316305780154</v>
      </c>
      <c r="H25" s="3">
        <f>RTL!H24/PT!H25</f>
        <v>195.46207839277903</v>
      </c>
      <c r="I25" s="3">
        <f>RTL!I24/PT!I25</f>
        <v>219.28295661594228</v>
      </c>
      <c r="J25" s="3">
        <f>RTL!J24/PT!J25</f>
        <v>251.8619746104572</v>
      </c>
      <c r="K25" s="3">
        <f>RTL!K24/PT!K25</f>
        <v>306.72771312596831</v>
      </c>
      <c r="L25" s="3">
        <f>RTL!L24/PT!L25</f>
        <v>345.56713275280589</v>
      </c>
      <c r="M25" s="3">
        <f>RTL!M24/PT!M25</f>
        <v>397.65039284514876</v>
      </c>
      <c r="N25" s="3">
        <f>RTL!N24/PT!N25</f>
        <v>465.75264781905497</v>
      </c>
      <c r="O25" s="3">
        <f>RTL!O24/PT!O25</f>
        <v>532.50732561233372</v>
      </c>
      <c r="P25" s="3">
        <f>RTL!P24/PT!P25</f>
        <v>581.47715676521091</v>
      </c>
      <c r="Q25" s="3">
        <f>RTL!Q24/PT!Q25</f>
        <v>654.74239122003723</v>
      </c>
      <c r="R25" s="3">
        <f>RTL!R24/PT!R25</f>
        <v>724.29100223734463</v>
      </c>
      <c r="S25" s="3">
        <f>RTL!S24/PT!S25</f>
        <v>827.60085292596932</v>
      </c>
      <c r="T25" s="3">
        <f>RTL!T24/PT!T25</f>
        <v>991.94865916430308</v>
      </c>
      <c r="U25" s="3">
        <f>RTL!U24/PT!U25</f>
        <v>1176.0731122218567</v>
      </c>
      <c r="V25" s="3">
        <f>RTL!V24/PT!V25</f>
        <v>1438.0559679024809</v>
      </c>
      <c r="W25" s="3">
        <f>RTL!W24/PT!W25</f>
        <v>1774.9075420511117</v>
      </c>
      <c r="X25" s="3">
        <f>RTL!X24/PT!X25</f>
        <v>2192.7091754921203</v>
      </c>
      <c r="Y25" s="3">
        <f>RTL!Y24/PT!Y25</f>
        <v>2780.8739712717947</v>
      </c>
      <c r="Z25" s="3">
        <f>RTL!Z24/PT!Z25</f>
        <v>3507.1229146009573</v>
      </c>
      <c r="AA25" s="3">
        <f>RTL!AA24/PT!AA25</f>
        <v>4170.9773264129844</v>
      </c>
      <c r="AB25" s="3">
        <f>RTL!AB24/PT!AB25</f>
        <v>4815.9032011716245</v>
      </c>
      <c r="AC25" s="3">
        <f>RTL!AC24/PT!AC25</f>
        <v>5531.9807907208678</v>
      </c>
      <c r="AD25" s="3">
        <f>RTL!AD24/PT!AD25</f>
        <v>6331.1135358200954</v>
      </c>
      <c r="AE25" s="3">
        <f>RTL!AE24/PT!AE25</f>
        <v>7208.2959508782606</v>
      </c>
      <c r="AF25" s="3">
        <f>RTL!AF24/PT!AF25</f>
        <v>7921.4966038745761</v>
      </c>
      <c r="AG25" s="3">
        <f>RTL!AG24/PT!AG25</f>
        <v>8683.9124405121001</v>
      </c>
      <c r="AH25" s="3">
        <f>RTL!AH24/PT!AH25</f>
        <v>9619.8456502093304</v>
      </c>
      <c r="AI25" s="3">
        <f>RTL!AI24/PT!AI25</f>
        <v>10340.363970210961</v>
      </c>
      <c r="AJ25" s="3">
        <f>RTL!AJ24/PT!AJ25</f>
        <v>11113.420124436483</v>
      </c>
      <c r="AK25" s="3">
        <f>RTL!AK24/PT!AK25</f>
        <v>12091.619165861277</v>
      </c>
      <c r="AL25" s="3">
        <f>RTL!AL24/PT!AL25</f>
        <v>13321.964864158421</v>
      </c>
      <c r="AM25" s="3">
        <f>RTL!AM24/PT!AM25</f>
        <v>14709.755104902804</v>
      </c>
      <c r="AN25" s="3">
        <f>RTL!AN24/PT!AN25</f>
        <v>16207.158933872557</v>
      </c>
      <c r="AO25" s="3">
        <f>RTL!AO24/PT!AO25</f>
        <v>17317.662929276583</v>
      </c>
      <c r="AP25" s="3">
        <f>RTL!AP24/PT!AP25</f>
        <v>17907.619628306715</v>
      </c>
      <c r="AQ25" s="3">
        <f>RTL!AQ24/PT!AQ25</f>
        <v>18447.493372334407</v>
      </c>
      <c r="AR25" s="3">
        <f>RTL!AR24/PT!AR25</f>
        <v>19197.905290459345</v>
      </c>
      <c r="AS25" s="3">
        <f>RTL!AS24/PT!AS25</f>
        <v>19670.718703276882</v>
      </c>
      <c r="AT25" s="3">
        <f>RTL!AT24/PT!AT25</f>
        <v>20179.309544883174</v>
      </c>
      <c r="AU25" s="3">
        <f>RTL!AU24/PT!AU25</f>
        <v>20617.467354450502</v>
      </c>
      <c r="AV25" s="3">
        <f>RTL!AV24/PT!AV25</f>
        <v>21192.204743028509</v>
      </c>
      <c r="AW25" s="3">
        <f>RTL!AW24/PT!AW25</f>
        <v>22002.922183367304</v>
      </c>
      <c r="AX25" s="3">
        <f>RTL!AX24/PT!AX25</f>
        <v>22735.497669365555</v>
      </c>
      <c r="AY25" s="3">
        <f>RTL!AY24/PT!AY25</f>
        <v>23389.235055777972</v>
      </c>
      <c r="AZ25" s="3">
        <f>RTL!AZ24/PT!AZ25</f>
        <v>23942.65223069955</v>
      </c>
      <c r="BA25" s="3">
        <f>RTL!BA24/PT!BA25</f>
        <v>24623.824902691242</v>
      </c>
      <c r="BB25" s="3">
        <f>RTL!BB24/PT!BB25</f>
        <v>25430.869559783405</v>
      </c>
      <c r="BC25" s="3">
        <f>RTL!BC24/PT!BC25</f>
        <v>26595.911729693347</v>
      </c>
      <c r="BD25" s="3">
        <f>RTL!BD24/PT!BD25</f>
        <v>28272.774856002696</v>
      </c>
      <c r="BE25" s="3">
        <f>RTL!BE24/PT!BE25</f>
        <v>29412.351343114486</v>
      </c>
      <c r="BF25" s="3">
        <f>RTL!BF24/PT!BF25</f>
        <v>29653.643841921912</v>
      </c>
      <c r="BG25" s="3">
        <f>RTL!BG24/PT!BG25</f>
        <v>29832.83237059533</v>
      </c>
      <c r="BH25" s="3">
        <f>RTL!BH24/PT!BH25</f>
        <v>29450.124052499705</v>
      </c>
      <c r="BI25" s="3">
        <f>RTL!BI24/PT!BI25</f>
        <v>29511.158493331288</v>
      </c>
      <c r="BJ25" s="3">
        <f>RTL!BJ24/PT!BJ25</f>
        <v>29403.311236178808</v>
      </c>
      <c r="BK25" s="3">
        <f>RTL!BK24/PT!BK25</f>
        <v>29786.973481348323</v>
      </c>
      <c r="BL25" s="3">
        <f>RTL!BL24/PT!BL25</f>
        <v>29706.912332295065</v>
      </c>
      <c r="BM25" s="3">
        <f>RTL!BM24/PT!BM25</f>
        <v>29952.375773511001</v>
      </c>
      <c r="BN25" s="3">
        <f>RTL!BN24/PT!BN25</f>
        <v>30541.216057918009</v>
      </c>
      <c r="BO25" s="3">
        <f>RTL!BO24/PT!BO25</f>
        <v>31698.646116582877</v>
      </c>
      <c r="BP25" s="3">
        <f>RTL!BP24/PT!BP25</f>
        <v>34327.027362534856</v>
      </c>
      <c r="BQ25" s="3">
        <f>RTL!BQ24/PT!BQ25</f>
        <v>34153.199651994189</v>
      </c>
      <c r="BR25" s="3">
        <f>RTL!BR24/PT!BR25</f>
        <v>35545.41451951622</v>
      </c>
      <c r="BS25" s="3">
        <f>RTL!BS24/PT!BS25</f>
        <v>37766.323547915395</v>
      </c>
    </row>
    <row r="26" spans="2:71" x14ac:dyDescent="0.2">
      <c r="B26" t="s">
        <v>31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2:7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2:71" x14ac:dyDescent="0.2">
      <c r="B28" t="s">
        <v>33</v>
      </c>
      <c r="C28" s="3">
        <f>RTL!C27/PT!C28</f>
        <v>392.36756188823244</v>
      </c>
      <c r="D28" s="3">
        <f>RTL!D27/PT!D28</f>
        <v>428.0694100459159</v>
      </c>
      <c r="E28" s="3">
        <f>RTL!E27/PT!E28</f>
        <v>482.29785912949137</v>
      </c>
      <c r="F28" s="3">
        <f>RTL!F27/PT!F28</f>
        <v>553.91869170105497</v>
      </c>
      <c r="G28" s="3">
        <f>RTL!G27/PT!G28</f>
        <v>647.75000679959248</v>
      </c>
      <c r="H28" s="3">
        <f>RTL!H27/PT!H28</f>
        <v>676.32637248275955</v>
      </c>
      <c r="I28" s="3">
        <f>RTL!I27/PT!I28</f>
        <v>692.84201786443236</v>
      </c>
      <c r="J28" s="3">
        <f>RTL!J27/PT!J28</f>
        <v>779.21590285739103</v>
      </c>
      <c r="K28" s="3">
        <f>RTL!K27/PT!K28</f>
        <v>906.45443215751425</v>
      </c>
      <c r="L28" s="3">
        <f>RTL!L27/PT!L28</f>
        <v>1075.586282259701</v>
      </c>
      <c r="M28" s="3">
        <f>RTL!M27/PT!M28</f>
        <v>1213.2720321677525</v>
      </c>
      <c r="N28" s="3">
        <f>RTL!N27/PT!N28</f>
        <v>1395.0507591492108</v>
      </c>
      <c r="O28" s="3">
        <f>RTL!O27/PT!O28</f>
        <v>1609.7316451189217</v>
      </c>
      <c r="P28" s="3">
        <f>RTL!P27/PT!P28</f>
        <v>1829.7453857607325</v>
      </c>
      <c r="Q28" s="3">
        <f>RTL!Q27/PT!Q28</f>
        <v>2069.468096302387</v>
      </c>
      <c r="R28" s="3">
        <f>RTL!R27/PT!R28</f>
        <v>2328.9374488909625</v>
      </c>
      <c r="S28" s="3">
        <f>RTL!S27/PT!S28</f>
        <v>2570.6401117367782</v>
      </c>
      <c r="T28" s="3">
        <f>RTL!T27/PT!T28</f>
        <v>2921.3580392120484</v>
      </c>
      <c r="U28" s="3">
        <f>RTL!U27/PT!U28</f>
        <v>3380.4568923501843</v>
      </c>
      <c r="V28" s="3">
        <f>RTL!V27/PT!V28</f>
        <v>4063.1652223070864</v>
      </c>
      <c r="W28" s="3">
        <f>RTL!W27/PT!W28</f>
        <v>5174.988247933672</v>
      </c>
      <c r="X28" s="3">
        <f>RTL!X27/PT!X28</f>
        <v>6213.7798595556014</v>
      </c>
      <c r="Y28" s="3">
        <f>RTL!Y27/PT!Y28</f>
        <v>7602.2446696647767</v>
      </c>
      <c r="Z28" s="3">
        <f>RTL!Z27/PT!Z28</f>
        <v>10050.616367087998</v>
      </c>
      <c r="AA28" s="3">
        <f>RTL!AA27/PT!AA28</f>
        <v>12826.57935387892</v>
      </c>
      <c r="AB28" s="3">
        <f>RTL!AB27/PT!AB28</f>
        <v>15427.361121314416</v>
      </c>
      <c r="AC28" s="3">
        <f>RTL!AC27/PT!AC28</f>
        <v>16496.54705564263</v>
      </c>
      <c r="AD28" s="3">
        <f>RTL!AD27/PT!AD28</f>
        <v>18727.910329211179</v>
      </c>
      <c r="AE28" s="3">
        <f>RTL!AE27/PT!AE28</f>
        <v>21861.130837081721</v>
      </c>
      <c r="AF28" s="3">
        <f>RTL!AF27/PT!AF28</f>
        <v>24328.812440366863</v>
      </c>
      <c r="AG28" s="3">
        <f>RTL!AG27/PT!AG28</f>
        <v>28461.62981193397</v>
      </c>
      <c r="AH28" s="3">
        <f>RTL!AH27/PT!AH28</f>
        <v>26863.307825844593</v>
      </c>
      <c r="AI28" s="3">
        <f>RTL!AI27/PT!AI28</f>
        <v>30301.628516232802</v>
      </c>
      <c r="AJ28" s="3">
        <f>RTL!AJ27/PT!AJ28</f>
        <v>24149.082991061547</v>
      </c>
      <c r="AK28" s="3">
        <f>RTL!AK27/PT!AK28</f>
        <v>32639.791259095986</v>
      </c>
      <c r="AL28" s="3">
        <f>RTL!AL27/PT!AL28</f>
        <v>34520.068610992246</v>
      </c>
      <c r="AM28" s="3">
        <f>RTL!AM27/PT!AM28</f>
        <v>37406.593193463093</v>
      </c>
      <c r="AN28" s="3">
        <f>RTL!AN27/PT!AN28</f>
        <v>43433.194497128956</v>
      </c>
      <c r="AO28" s="3">
        <f>RTL!AO27/PT!AO28</f>
        <v>45953.30928573219</v>
      </c>
      <c r="AP28" s="3">
        <f>RTL!AP27/PT!AP28</f>
        <v>46522.093399491205</v>
      </c>
      <c r="AQ28" s="3">
        <f>RTL!AQ27/PT!AQ28</f>
        <v>46806.307245477859</v>
      </c>
      <c r="AR28" s="3">
        <f>RTL!AR27/PT!AR28</f>
        <v>49662.101403416818</v>
      </c>
      <c r="AS28" s="3">
        <f>RTL!AS27/PT!AS28</f>
        <v>50417.982647966157</v>
      </c>
      <c r="AT28" s="3">
        <f>RTL!AT27/PT!AT28</f>
        <v>53872.59287190398</v>
      </c>
      <c r="AU28" s="3">
        <f>RTL!AU27/PT!AU28</f>
        <v>54706.766087382253</v>
      </c>
      <c r="AV28" s="3">
        <f>RTL!AV27/PT!AV28</f>
        <v>56354.803072701929</v>
      </c>
      <c r="AW28" s="3">
        <f>RTL!AW27/PT!AW28</f>
        <v>54713.139527754603</v>
      </c>
      <c r="AX28" s="3">
        <f>RTL!AX27/PT!AX28</f>
        <v>49125.284386801242</v>
      </c>
      <c r="AY28" s="3">
        <f>RTL!AY27/PT!AY28</f>
        <v>42894.450153111706</v>
      </c>
      <c r="AZ28" s="3">
        <f>RTL!AZ27/PT!AZ28</f>
        <v>49739.630348057522</v>
      </c>
      <c r="BA28" s="3">
        <f>RTL!BA27/PT!BA28</f>
        <v>52327.990007388362</v>
      </c>
      <c r="BB28" s="3">
        <f>RTL!BB27/PT!BB28</f>
        <v>55408.438379058694</v>
      </c>
      <c r="BC28" s="3">
        <f>RTL!BC27/PT!BC28</f>
        <v>58978.052446006899</v>
      </c>
      <c r="BD28" s="3">
        <f>RTL!BD27/PT!BD28</f>
        <v>56470.154313055871</v>
      </c>
      <c r="BE28" s="3">
        <f>RTL!BE27/PT!BE28</f>
        <v>58661.894257018743</v>
      </c>
      <c r="BF28" s="3">
        <f>RTL!BF27/PT!BF28</f>
        <v>60150.655277145299</v>
      </c>
      <c r="BG28" s="3">
        <f>RTL!BG27/PT!BG28</f>
        <v>72597.901840683626</v>
      </c>
      <c r="BH28" s="3">
        <f>RTL!BH27/PT!BH28</f>
        <v>53199.93334713782</v>
      </c>
      <c r="BI28" s="3">
        <f>RTL!BI27/PT!BI28</f>
        <v>56833.974637957239</v>
      </c>
      <c r="BJ28" s="3">
        <f>RTL!BJ27/PT!BJ28</f>
        <v>51942.45878849813</v>
      </c>
      <c r="BK28" s="3">
        <f>RTL!BK27/PT!BK28</f>
        <v>54651.039384295866</v>
      </c>
      <c r="BL28" s="3">
        <f>RTL!BL27/PT!BL28</f>
        <v>47418.729205197393</v>
      </c>
      <c r="BM28" s="3">
        <f>RTL!BM27/PT!BM28</f>
        <v>50778.607000276919</v>
      </c>
      <c r="BN28" s="3">
        <f>RTL!BN27/PT!BN28</f>
        <v>49806.283796292228</v>
      </c>
      <c r="BO28" s="3">
        <f>RTL!BO27/PT!BO28</f>
        <v>55593.050103307993</v>
      </c>
      <c r="BP28" s="3">
        <f>RTL!BP27/PT!BP28</f>
        <v>60793.441010184142</v>
      </c>
      <c r="BQ28" s="3">
        <f>RTL!BQ27/PT!BQ28</f>
        <v>56349.534083328537</v>
      </c>
      <c r="BR28" s="3">
        <f>RTL!BR27/PT!BR28</f>
        <v>57165.103735402583</v>
      </c>
      <c r="BS28" s="3">
        <f>RTL!BS27/PT!BS28</f>
        <v>64025.824832549108</v>
      </c>
    </row>
    <row r="29" spans="2:71" x14ac:dyDescent="0.2">
      <c r="B29" t="s">
        <v>51</v>
      </c>
      <c r="C29" s="3">
        <f>RTL!C28/PT!C29</f>
        <v>117.04503598204613</v>
      </c>
      <c r="D29" s="3">
        <f>RTL!D28/PT!D29</f>
        <v>132.6038786225364</v>
      </c>
      <c r="E29" s="3">
        <f>RTL!E28/PT!E29</f>
        <v>151.49283854428901</v>
      </c>
      <c r="F29" s="3">
        <f>RTL!F28/PT!F29</f>
        <v>171.62182424784351</v>
      </c>
      <c r="G29" s="3">
        <f>RTL!G28/PT!G29</f>
        <v>185.17058180045871</v>
      </c>
      <c r="H29" s="3">
        <f>RTL!H28/PT!H29</f>
        <v>195.63601302109794</v>
      </c>
      <c r="I29" s="3">
        <f>RTL!I28/PT!I29</f>
        <v>219.45420783448319</v>
      </c>
      <c r="J29" s="3">
        <f>RTL!J28/PT!J29</f>
        <v>252.05263041744703</v>
      </c>
      <c r="K29" s="3">
        <f>RTL!K28/PT!K29</f>
        <v>306.94447435536108</v>
      </c>
      <c r="L29" s="3">
        <f>RTL!L28/PT!L29</f>
        <v>345.83090792532943</v>
      </c>
      <c r="M29" s="3">
        <f>RTL!M28/PT!M29</f>
        <v>397.94500499798107</v>
      </c>
      <c r="N29" s="3">
        <f>RTL!N28/PT!N29</f>
        <v>466.08820747431781</v>
      </c>
      <c r="O29" s="3">
        <f>RTL!O28/PT!O29</f>
        <v>532.89615857977401</v>
      </c>
      <c r="P29" s="3">
        <f>RTL!P28/PT!P29</f>
        <v>581.92755375821218</v>
      </c>
      <c r="Q29" s="3">
        <f>RTL!Q28/PT!Q29</f>
        <v>655.25263571291202</v>
      </c>
      <c r="R29" s="3">
        <f>RTL!R28/PT!R29</f>
        <v>724.86948473133828</v>
      </c>
      <c r="S29" s="3">
        <f>RTL!S28/PT!S29</f>
        <v>828.22892400101318</v>
      </c>
      <c r="T29" s="3">
        <f>RTL!T28/PT!T29</f>
        <v>992.64352615744122</v>
      </c>
      <c r="U29" s="3">
        <f>RTL!U28/PT!U29</f>
        <v>1176.8665704008952</v>
      </c>
      <c r="V29" s="3">
        <f>RTL!V28/PT!V29</f>
        <v>1439.0003048193664</v>
      </c>
      <c r="W29" s="3">
        <f>RTL!W28/PT!W29</f>
        <v>1776.1298850700807</v>
      </c>
      <c r="X29" s="3">
        <f>RTL!X28/PT!X29</f>
        <v>2194.1537827390348</v>
      </c>
      <c r="Y29" s="3">
        <f>RTL!Y28/PT!Y29</f>
        <v>2782.604829805849</v>
      </c>
      <c r="Z29" s="3">
        <f>RTL!Z28/PT!Z29</f>
        <v>3509.4701731880959</v>
      </c>
      <c r="AA29" s="3">
        <f>RTL!AA28/PT!AA29</f>
        <v>4174.0796303751504</v>
      </c>
      <c r="AB29" s="3">
        <f>RTL!AB28/PT!AB29</f>
        <v>4819.703085093578</v>
      </c>
      <c r="AC29" s="3">
        <f>RTL!AC28/PT!AC29</f>
        <v>5536.7242821303425</v>
      </c>
      <c r="AD29" s="3">
        <f>RTL!AD28/PT!AD29</f>
        <v>6336.1955112829655</v>
      </c>
      <c r="AE29" s="3">
        <f>RTL!AE28/PT!AE29</f>
        <v>7214.6753919504545</v>
      </c>
      <c r="AF29" s="3">
        <f>RTL!AF28/PT!AF29</f>
        <v>7928.7597701660688</v>
      </c>
      <c r="AG29" s="3">
        <f>RTL!AG28/PT!AG29</f>
        <v>8694.3508971420615</v>
      </c>
      <c r="AH29" s="3">
        <f>RTL!AH28/PT!AH29</f>
        <v>9629.1839004227568</v>
      </c>
      <c r="AI29" s="3">
        <f>RTL!AI28/PT!AI29</f>
        <v>10350.339429182151</v>
      </c>
      <c r="AJ29" s="3">
        <f>RTL!AJ28/PT!AJ29</f>
        <v>11120.272157957759</v>
      </c>
      <c r="AK29" s="3">
        <f>RTL!AK28/PT!AK29</f>
        <v>12101.989858854671</v>
      </c>
      <c r="AL29" s="3">
        <f>RTL!AL28/PT!AL29</f>
        <v>13332.072419951573</v>
      </c>
      <c r="AM29" s="3">
        <f>RTL!AM28/PT!AM29</f>
        <v>14720.547163021083</v>
      </c>
      <c r="AN29" s="3">
        <f>RTL!AN28/PT!AN29</f>
        <v>16220.19905743522</v>
      </c>
      <c r="AO29" s="3">
        <f>RTL!AO28/PT!AO29</f>
        <v>17332.270978007084</v>
      </c>
      <c r="AP29" s="3">
        <f>RTL!AP28/PT!AP29</f>
        <v>17922.556683006922</v>
      </c>
      <c r="AQ29" s="3">
        <f>RTL!AQ28/PT!AQ29</f>
        <v>18462.484733217516</v>
      </c>
      <c r="AR29" s="3">
        <f>RTL!AR28/PT!AR29</f>
        <v>19213.676333194897</v>
      </c>
      <c r="AS29" s="3">
        <f>RTL!AS28/PT!AS29</f>
        <v>19685.864659584448</v>
      </c>
      <c r="AT29" s="3">
        <f>RTL!AT28/PT!AT29</f>
        <v>20194.441740014248</v>
      </c>
      <c r="AU29" s="3">
        <f>RTL!AU28/PT!AU29</f>
        <v>20631.571174233672</v>
      </c>
      <c r="AV29" s="3">
        <f>RTL!AV28/PT!AV29</f>
        <v>21206.840582792833</v>
      </c>
      <c r="AW29" s="3">
        <f>RTL!AW28/PT!AW29</f>
        <v>22016.617540590996</v>
      </c>
      <c r="AX29" s="3">
        <f>RTL!AX28/PT!AX29</f>
        <v>22747.218495490662</v>
      </c>
      <c r="AY29" s="3">
        <f>RTL!AY28/PT!AY29</f>
        <v>23397.900498616662</v>
      </c>
      <c r="AZ29" s="3">
        <f>RTL!AZ28/PT!AZ29</f>
        <v>23953.703347240709</v>
      </c>
      <c r="BA29" s="3">
        <f>RTL!BA28/PT!BA29</f>
        <v>24635.965713493501</v>
      </c>
      <c r="BB29" s="3">
        <f>RTL!BB28/PT!BB29</f>
        <v>25444.6755400166</v>
      </c>
      <c r="BC29" s="3">
        <f>RTL!BC28/PT!BC29</f>
        <v>26609.46133637811</v>
      </c>
      <c r="BD29" s="3">
        <f>RTL!BD28/PT!BD29</f>
        <v>28285.799802538539</v>
      </c>
      <c r="BE29" s="3">
        <f>RTL!BE28/PT!BE29</f>
        <v>29426.467225694043</v>
      </c>
      <c r="BF29" s="3">
        <f>RTL!BF28/PT!BF29</f>
        <v>29668.843719248067</v>
      </c>
      <c r="BG29" s="3">
        <f>RTL!BG28/PT!BG29</f>
        <v>29858.562293179919</v>
      </c>
      <c r="BH29" s="3">
        <f>RTL!BH28/PT!BH29</f>
        <v>29464.542686756227</v>
      </c>
      <c r="BI29" s="3">
        <f>RTL!BI28/PT!BI29</f>
        <v>29528.173655508592</v>
      </c>
      <c r="BJ29" s="3">
        <f>RTL!BJ28/PT!BJ29</f>
        <v>29417.077442016089</v>
      </c>
      <c r="BK29" s="3">
        <f>RTL!BK28/PT!BK29</f>
        <v>29801.707200379493</v>
      </c>
      <c r="BL29" s="3">
        <f>RTL!BL28/PT!BL29</f>
        <v>29717.034574467081</v>
      </c>
      <c r="BM29" s="3">
        <f>RTL!BM28/PT!BM29</f>
        <v>29963.117308992514</v>
      </c>
      <c r="BN29" s="3">
        <f>RTL!BN28/PT!BN29</f>
        <v>30551.125684129573</v>
      </c>
      <c r="BO29" s="3">
        <f>RTL!BO28/PT!BO29</f>
        <v>31710.211158594411</v>
      </c>
      <c r="BP29" s="3">
        <f>RTL!BP28/PT!BP29</f>
        <v>34340.161206183191</v>
      </c>
      <c r="BQ29" s="3">
        <f>RTL!BQ28/PT!BQ29</f>
        <v>34164.256944894689</v>
      </c>
      <c r="BR29" s="3">
        <f>RTL!BR28/PT!BR29</f>
        <v>35556.133976245335</v>
      </c>
      <c r="BS29" s="3">
        <f>RTL!BS28/PT!BS29</f>
        <v>37778.594347600476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S27"/>
  <sheetViews>
    <sheetView zoomScale="125" zoomScaleNormal="125" zoomScalePageLayoutView="125" workbookViewId="0">
      <pane xSplit="12320" topLeftCell="BM1"/>
      <selection activeCell="C27" sqref="C27:BS27"/>
      <selection pane="topRight" activeCell="BR18" sqref="BR18"/>
    </sheetView>
  </sheetViews>
  <sheetFormatPr baseColWidth="10" defaultRowHeight="16" x14ac:dyDescent="0.2"/>
  <cols>
    <col min="3" max="62" width="11.33203125" bestFit="1" customWidth="1"/>
    <col min="63" max="63" width="12.6640625" customWidth="1"/>
    <col min="64" max="66" width="14.1640625" customWidth="1"/>
    <col min="67" max="67" width="13.5" customWidth="1"/>
    <col min="68" max="68" width="13" customWidth="1"/>
    <col min="69" max="69" width="14" customWidth="1"/>
    <col min="70" max="70" width="13.33203125" customWidth="1"/>
    <col min="71" max="71" width="13.1640625" customWidth="1"/>
  </cols>
  <sheetData>
    <row r="2" spans="2:71" x14ac:dyDescent="0.2">
      <c r="B2" s="1" t="s">
        <v>151</v>
      </c>
    </row>
    <row r="3" spans="2:71" x14ac:dyDescent="0.2">
      <c r="B3" t="s">
        <v>150</v>
      </c>
    </row>
    <row r="4" spans="2:71" x14ac:dyDescent="0.2">
      <c r="BF4" s="3"/>
      <c r="BG4" s="3"/>
      <c r="BH4" s="3"/>
      <c r="BI4" s="3"/>
      <c r="BJ4" s="3"/>
      <c r="BL4" s="3"/>
      <c r="BM4" s="3"/>
      <c r="BN4" s="3"/>
      <c r="BO4" s="3"/>
      <c r="BP4" s="3"/>
      <c r="BR4" s="5" t="s">
        <v>147</v>
      </c>
      <c r="BS4" s="5" t="s">
        <v>148</v>
      </c>
    </row>
    <row r="5" spans="2:71" s="5" customFormat="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>
        <f>BP5+1</f>
        <v>2021</v>
      </c>
      <c r="BR5" s="5">
        <f t="shared" ref="BR5:BS5" si="0">BQ5+1</f>
        <v>2022</v>
      </c>
      <c r="BS5" s="5">
        <f t="shared" si="0"/>
        <v>2023</v>
      </c>
    </row>
    <row r="6" spans="2:71" x14ac:dyDescent="0.2">
      <c r="B6" t="s">
        <v>3</v>
      </c>
      <c r="C6" s="3">
        <v>18214465.268953253</v>
      </c>
      <c r="D6" s="3">
        <v>18813483.497384299</v>
      </c>
      <c r="E6" s="3">
        <v>18805714.417412922</v>
      </c>
      <c r="F6" s="3">
        <v>20108483.758056704</v>
      </c>
      <c r="G6" s="3">
        <v>22010781.46746207</v>
      </c>
      <c r="H6" s="3">
        <v>22156328.341261376</v>
      </c>
      <c r="I6" s="3">
        <v>22226187.51197407</v>
      </c>
      <c r="J6" s="3">
        <v>23672349.572785158</v>
      </c>
      <c r="K6" s="3">
        <v>25291808.552515328</v>
      </c>
      <c r="L6" s="3">
        <v>28186465.780026451</v>
      </c>
      <c r="M6" s="3">
        <v>29188588.986682247</v>
      </c>
      <c r="N6" s="3">
        <v>31412339.643465813</v>
      </c>
      <c r="O6" s="3">
        <v>33576915.629506208</v>
      </c>
      <c r="P6" s="3">
        <v>35946893.580033273</v>
      </c>
      <c r="Q6" s="3">
        <v>38901732.027537048</v>
      </c>
      <c r="R6" s="3">
        <v>42303197.202603132</v>
      </c>
      <c r="S6" s="3">
        <v>43808260.680448249</v>
      </c>
      <c r="T6" s="3">
        <v>45951637.459954597</v>
      </c>
      <c r="U6" s="3">
        <v>48418104.523212582</v>
      </c>
      <c r="V6" s="3">
        <v>49619683.039538443</v>
      </c>
      <c r="W6" s="3">
        <v>52271934.751024902</v>
      </c>
      <c r="X6" s="3">
        <v>53753701.873290241</v>
      </c>
      <c r="Y6" s="3">
        <v>53789129.613071941</v>
      </c>
      <c r="Z6" s="3">
        <v>57010229.706181668</v>
      </c>
      <c r="AA6" s="3">
        <v>60627540.08696273</v>
      </c>
      <c r="AB6" s="3">
        <v>62808401.085357219</v>
      </c>
      <c r="AC6" s="3">
        <v>62518370.932131082</v>
      </c>
      <c r="AD6" s="3">
        <v>63648731.194077983</v>
      </c>
      <c r="AE6" s="3">
        <v>65087739.991330616</v>
      </c>
      <c r="AF6" s="3">
        <v>66524881.110423341</v>
      </c>
      <c r="AG6" s="3">
        <v>68419447.588143662</v>
      </c>
      <c r="AH6" s="3">
        <v>70684146.805911243</v>
      </c>
      <c r="AI6" s="3">
        <v>74870546.208613679</v>
      </c>
      <c r="AJ6" s="3">
        <v>79353872.669514686</v>
      </c>
      <c r="AK6" s="3">
        <v>83471411.725660324</v>
      </c>
      <c r="AL6" s="3">
        <v>89381085.130226418</v>
      </c>
      <c r="AM6" s="3">
        <v>92140223.146166861</v>
      </c>
      <c r="AN6" s="3">
        <v>92109870.742948383</v>
      </c>
      <c r="AO6" s="3">
        <v>90532609.710756168</v>
      </c>
      <c r="AP6" s="3">
        <v>92504363.165730715</v>
      </c>
      <c r="AQ6" s="3">
        <v>94259366.852628484</v>
      </c>
      <c r="AR6" s="3">
        <v>96770168.638861656</v>
      </c>
      <c r="AS6" s="3">
        <v>101669831.46765289</v>
      </c>
      <c r="AT6" s="3">
        <v>105355649.29846561</v>
      </c>
      <c r="AU6" s="3">
        <v>109496120.25543384</v>
      </c>
      <c r="AV6" s="3">
        <v>116281570.87283957</v>
      </c>
      <c r="AW6" s="3">
        <v>120615512.36887817</v>
      </c>
      <c r="AX6" s="3">
        <v>124855162.23899169</v>
      </c>
      <c r="AY6" s="3">
        <v>129743595.12336124</v>
      </c>
      <c r="AZ6" s="3">
        <v>134433927.73209026</v>
      </c>
      <c r="BA6" s="3">
        <v>139257583.76663724</v>
      </c>
      <c r="BB6" s="3">
        <v>145212058.10161656</v>
      </c>
      <c r="BC6" s="3">
        <v>151164309.75655788</v>
      </c>
      <c r="BD6" s="3">
        <v>152618875.12657088</v>
      </c>
      <c r="BE6" s="3">
        <v>147436264.11394885</v>
      </c>
      <c r="BF6" s="3">
        <v>145285449.95454463</v>
      </c>
      <c r="BG6" s="3">
        <v>145417643.43772036</v>
      </c>
      <c r="BH6" s="3">
        <v>140614820.69356239</v>
      </c>
      <c r="BI6" s="3">
        <v>137805462.57971177</v>
      </c>
      <c r="BJ6" s="3">
        <v>139688630.6380465</v>
      </c>
      <c r="BK6" s="3">
        <v>143723545.71677008</v>
      </c>
      <c r="BL6" s="3">
        <v>147643175.29020455</v>
      </c>
      <c r="BM6" s="3">
        <v>151807514.71613452</v>
      </c>
      <c r="BN6" s="3">
        <v>155829613.22455269</v>
      </c>
      <c r="BO6" s="3">
        <v>158872187.61939323</v>
      </c>
      <c r="BP6" s="3">
        <v>141791579.56893152</v>
      </c>
      <c r="BQ6" s="3">
        <v>150287984.99999985</v>
      </c>
      <c r="BR6" s="3">
        <v>158367515</v>
      </c>
      <c r="BS6" s="3">
        <v>162447603.79079387</v>
      </c>
    </row>
    <row r="7" spans="2:71" x14ac:dyDescent="0.2">
      <c r="B7" t="s">
        <v>4</v>
      </c>
      <c r="C7" s="3">
        <v>4574327.6602749322</v>
      </c>
      <c r="D7" s="3">
        <v>4830798.6474758573</v>
      </c>
      <c r="E7" s="3">
        <v>4937172.5688700611</v>
      </c>
      <c r="F7" s="3">
        <v>5255078.0736220293</v>
      </c>
      <c r="G7" s="3">
        <v>5725936.7319781175</v>
      </c>
      <c r="H7" s="3">
        <v>5774101.2202881575</v>
      </c>
      <c r="I7" s="3">
        <v>5802657.3814249262</v>
      </c>
      <c r="J7" s="3">
        <v>6263414.1017532554</v>
      </c>
      <c r="K7" s="3">
        <v>6781991.8631990124</v>
      </c>
      <c r="L7" s="3">
        <v>7492396.5072354199</v>
      </c>
      <c r="M7" s="3">
        <v>7691229.3818664327</v>
      </c>
      <c r="N7" s="3">
        <v>8268523.9929974908</v>
      </c>
      <c r="O7" s="3">
        <v>8829036.2915402818</v>
      </c>
      <c r="P7" s="3">
        <v>9414904.5812125057</v>
      </c>
      <c r="Q7" s="3">
        <v>10148579.658398431</v>
      </c>
      <c r="R7" s="3">
        <v>10792367.110389365</v>
      </c>
      <c r="S7" s="3">
        <v>10929653.480195133</v>
      </c>
      <c r="T7" s="3">
        <v>11368220.759772632</v>
      </c>
      <c r="U7" s="3">
        <v>11877910.259797608</v>
      </c>
      <c r="V7" s="3">
        <v>12286698.208485253</v>
      </c>
      <c r="W7" s="3">
        <v>13064665.617648384</v>
      </c>
      <c r="X7" s="3">
        <v>13371375.649723029</v>
      </c>
      <c r="Y7" s="3">
        <v>13316795.219127193</v>
      </c>
      <c r="Z7" s="3">
        <v>14325505.467544917</v>
      </c>
      <c r="AA7" s="3">
        <v>15462456.904126192</v>
      </c>
      <c r="AB7" s="3">
        <v>16035443.531584572</v>
      </c>
      <c r="AC7" s="3">
        <v>15978092.216034291</v>
      </c>
      <c r="AD7" s="3">
        <v>16318111.802256674</v>
      </c>
      <c r="AE7" s="3">
        <v>16739461.349299436</v>
      </c>
      <c r="AF7" s="3">
        <v>17004550.86160348</v>
      </c>
      <c r="AG7" s="3">
        <v>17381951.414946381</v>
      </c>
      <c r="AH7" s="3">
        <v>17971132.870187037</v>
      </c>
      <c r="AI7" s="3">
        <v>19050128.672135558</v>
      </c>
      <c r="AJ7" s="3">
        <v>20173514.467435125</v>
      </c>
      <c r="AK7" s="3">
        <v>21201988.052887589</v>
      </c>
      <c r="AL7" s="3">
        <v>21754548.685692418</v>
      </c>
      <c r="AM7" s="3">
        <v>22385611.260983448</v>
      </c>
      <c r="AN7" s="3">
        <v>22417453.352980509</v>
      </c>
      <c r="AO7" s="3">
        <v>22254892.854020841</v>
      </c>
      <c r="AP7" s="3">
        <v>22727699.77724557</v>
      </c>
      <c r="AQ7" s="3">
        <v>23059401.260747004</v>
      </c>
      <c r="AR7" s="3">
        <v>23761599.224324994</v>
      </c>
      <c r="AS7" s="3">
        <v>24660609.066095781</v>
      </c>
      <c r="AT7" s="3">
        <v>25132884.146865658</v>
      </c>
      <c r="AU7" s="3">
        <v>25695032.188337307</v>
      </c>
      <c r="AV7" s="3">
        <v>26971035.961079065</v>
      </c>
      <c r="AW7" s="3">
        <v>27778799.135208786</v>
      </c>
      <c r="AX7" s="3">
        <v>28874116.925287705</v>
      </c>
      <c r="AY7" s="3">
        <v>29758320.388712049</v>
      </c>
      <c r="AZ7" s="3">
        <v>30627767.864906996</v>
      </c>
      <c r="BA7" s="3">
        <v>31714668.370940134</v>
      </c>
      <c r="BB7" s="3">
        <v>33120461.143092476</v>
      </c>
      <c r="BC7" s="3">
        <v>34832210.461179011</v>
      </c>
      <c r="BD7" s="3">
        <v>35350477.969000883</v>
      </c>
      <c r="BE7" s="3">
        <v>34111348.43378377</v>
      </c>
      <c r="BF7" s="3">
        <v>34346048.617356919</v>
      </c>
      <c r="BG7" s="3">
        <v>33963725.039959379</v>
      </c>
      <c r="BH7" s="3">
        <v>32500472.369754359</v>
      </c>
      <c r="BI7" s="3">
        <v>32646760.126000173</v>
      </c>
      <c r="BJ7" s="3">
        <v>32907080.856207032</v>
      </c>
      <c r="BK7" s="3">
        <v>33224651.131710112</v>
      </c>
      <c r="BL7" s="3">
        <v>34224423.061037526</v>
      </c>
      <c r="BM7" s="3">
        <v>35117229.72098548</v>
      </c>
      <c r="BN7" s="3">
        <v>36082166.352323115</v>
      </c>
      <c r="BO7" s="3">
        <v>36486965.654494546</v>
      </c>
      <c r="BP7" s="3">
        <v>33427314.380162686</v>
      </c>
      <c r="BQ7" s="3">
        <v>35048826.999999963</v>
      </c>
      <c r="BR7" s="3">
        <v>36271876</v>
      </c>
      <c r="BS7" s="3">
        <v>37359342.274080411</v>
      </c>
    </row>
    <row r="8" spans="2:71" x14ac:dyDescent="0.2">
      <c r="B8" t="s">
        <v>5</v>
      </c>
      <c r="C8" s="3">
        <v>4276426.0732343849</v>
      </c>
      <c r="D8" s="3">
        <v>4458742.6961224116</v>
      </c>
      <c r="E8" s="3">
        <v>4498957.1366590634</v>
      </c>
      <c r="F8" s="3">
        <v>4806881.1071189083</v>
      </c>
      <c r="G8" s="3">
        <v>5257529.9314824371</v>
      </c>
      <c r="H8" s="3">
        <v>5307029.9597246256</v>
      </c>
      <c r="I8" s="3">
        <v>5338587.9841438439</v>
      </c>
      <c r="J8" s="3">
        <v>5711966.7894096198</v>
      </c>
      <c r="K8" s="3">
        <v>6130661.4539524214</v>
      </c>
      <c r="L8" s="3">
        <v>6796696.4105238738</v>
      </c>
      <c r="M8" s="3">
        <v>7001650.8331360985</v>
      </c>
      <c r="N8" s="3">
        <v>7579938.7866056804</v>
      </c>
      <c r="O8" s="3">
        <v>8150507.0219155857</v>
      </c>
      <c r="P8" s="3">
        <v>8700762.2005486246</v>
      </c>
      <c r="Q8" s="3">
        <v>9388957.564040402</v>
      </c>
      <c r="R8" s="3">
        <v>9907986.5091587175</v>
      </c>
      <c r="S8" s="3">
        <v>9957090.6152371205</v>
      </c>
      <c r="T8" s="3">
        <v>10504077.821173184</v>
      </c>
      <c r="U8" s="3">
        <v>11131296.167242289</v>
      </c>
      <c r="V8" s="3">
        <v>11596911.550801175</v>
      </c>
      <c r="W8" s="3">
        <v>12419609.544857008</v>
      </c>
      <c r="X8" s="3">
        <v>12385702.294211097</v>
      </c>
      <c r="Y8" s="3">
        <v>12019332.79512489</v>
      </c>
      <c r="Z8" s="3">
        <v>13047726.876716137</v>
      </c>
      <c r="AA8" s="3">
        <v>14211798.238889018</v>
      </c>
      <c r="AB8" s="3">
        <v>14849355.194300305</v>
      </c>
      <c r="AC8" s="3">
        <v>14907650.345677711</v>
      </c>
      <c r="AD8" s="3">
        <v>14746876.997379534</v>
      </c>
      <c r="AE8" s="3">
        <v>14652755.82379647</v>
      </c>
      <c r="AF8" s="3">
        <v>14842524.175110221</v>
      </c>
      <c r="AG8" s="3">
        <v>15128921.38421189</v>
      </c>
      <c r="AH8" s="3">
        <v>15115916.489395108</v>
      </c>
      <c r="AI8" s="3">
        <v>15484918.115608688</v>
      </c>
      <c r="AJ8" s="3">
        <v>16004114.34706361</v>
      </c>
      <c r="AK8" s="3">
        <v>16416042.92406046</v>
      </c>
      <c r="AL8" s="3">
        <v>16555612.423115553</v>
      </c>
      <c r="AM8" s="3">
        <v>16757844.440005967</v>
      </c>
      <c r="AN8" s="3">
        <v>16839761.079625346</v>
      </c>
      <c r="AO8" s="3">
        <v>16621231.792547127</v>
      </c>
      <c r="AP8" s="3">
        <v>16666471.225982275</v>
      </c>
      <c r="AQ8" s="3">
        <v>16948097.908292595</v>
      </c>
      <c r="AR8" s="3">
        <v>17197032.682370842</v>
      </c>
      <c r="AS8" s="3">
        <v>17585845.524828922</v>
      </c>
      <c r="AT8" s="3">
        <v>18256878.463003173</v>
      </c>
      <c r="AU8" s="3">
        <v>18278965.273542285</v>
      </c>
      <c r="AV8" s="3">
        <v>19017732.574150302</v>
      </c>
      <c r="AW8" s="3">
        <v>19696899.951670051</v>
      </c>
      <c r="AX8" s="3">
        <v>20116295.556428496</v>
      </c>
      <c r="AY8" s="3">
        <v>20561463.493393529</v>
      </c>
      <c r="AZ8" s="3">
        <v>20994910.515395779</v>
      </c>
      <c r="BA8" s="3">
        <v>21635235.975286353</v>
      </c>
      <c r="BB8" s="3">
        <v>22618832.7579487</v>
      </c>
      <c r="BC8" s="3">
        <v>23496979.880363882</v>
      </c>
      <c r="BD8" s="3">
        <v>23856236.039748091</v>
      </c>
      <c r="BE8" s="3">
        <v>22720514.434971202</v>
      </c>
      <c r="BF8" s="3">
        <v>22780224.004782416</v>
      </c>
      <c r="BG8" s="3">
        <v>22640922.954600208</v>
      </c>
      <c r="BH8" s="3">
        <v>21714897.192307059</v>
      </c>
      <c r="BI8" s="3">
        <v>21020513.85465781</v>
      </c>
      <c r="BJ8" s="3">
        <v>20894696.576250985</v>
      </c>
      <c r="BK8" s="3">
        <v>21321162.097446509</v>
      </c>
      <c r="BL8" s="3">
        <v>21633776.067973133</v>
      </c>
      <c r="BM8" s="3">
        <v>22121157.133969985</v>
      </c>
      <c r="BN8" s="3">
        <v>22452845.935379192</v>
      </c>
      <c r="BO8" s="3">
        <v>22770881.296494439</v>
      </c>
      <c r="BP8" s="3">
        <v>20353095.63318307</v>
      </c>
      <c r="BQ8" s="3">
        <v>21344109.999999978</v>
      </c>
      <c r="BR8" s="3">
        <v>22328018</v>
      </c>
      <c r="BS8" s="3">
        <v>23049684.312517878</v>
      </c>
    </row>
    <row r="9" spans="2:71" x14ac:dyDescent="0.2">
      <c r="B9" t="s">
        <v>6</v>
      </c>
      <c r="C9" s="3">
        <v>2619012.5147119225</v>
      </c>
      <c r="D9" s="3">
        <v>2752448.1678705146</v>
      </c>
      <c r="E9" s="3">
        <v>2799430.2602871819</v>
      </c>
      <c r="F9" s="3">
        <v>3027531.5809665471</v>
      </c>
      <c r="G9" s="3">
        <v>3351780.905979896</v>
      </c>
      <c r="H9" s="3">
        <v>3411083.9214131716</v>
      </c>
      <c r="I9" s="3">
        <v>3459517.1399365081</v>
      </c>
      <c r="J9" s="3">
        <v>3718725.4051928585</v>
      </c>
      <c r="K9" s="3">
        <v>4009927.5759612182</v>
      </c>
      <c r="L9" s="3">
        <v>4505274.1110258177</v>
      </c>
      <c r="M9" s="3">
        <v>4703482.8121543908</v>
      </c>
      <c r="N9" s="3">
        <v>5167837.7587783774</v>
      </c>
      <c r="O9" s="3">
        <v>5639670.2139107781</v>
      </c>
      <c r="P9" s="3">
        <v>6173518.4187337775</v>
      </c>
      <c r="Q9" s="3">
        <v>6831267.8944860138</v>
      </c>
      <c r="R9" s="3">
        <v>7484304.5881608706</v>
      </c>
      <c r="S9" s="3">
        <v>7808777.6108389469</v>
      </c>
      <c r="T9" s="3">
        <v>8227467.759678077</v>
      </c>
      <c r="U9" s="3">
        <v>8707920.6873627156</v>
      </c>
      <c r="V9" s="3">
        <v>8952197.0618103705</v>
      </c>
      <c r="W9" s="3">
        <v>9460563.7199506238</v>
      </c>
      <c r="X9" s="3">
        <v>9659132.2965017408</v>
      </c>
      <c r="Y9" s="3">
        <v>9596435.3833446205</v>
      </c>
      <c r="Z9" s="3">
        <v>10327552.091778919</v>
      </c>
      <c r="AA9" s="3">
        <v>11151897.665710723</v>
      </c>
      <c r="AB9" s="3">
        <v>11879154.969539685</v>
      </c>
      <c r="AC9" s="3">
        <v>12158226.895637924</v>
      </c>
      <c r="AD9" s="3">
        <v>12397253.773300681</v>
      </c>
      <c r="AE9" s="3">
        <v>12697398.306598062</v>
      </c>
      <c r="AF9" s="3">
        <v>13163603.782520287</v>
      </c>
      <c r="AG9" s="3">
        <v>13732608.93592006</v>
      </c>
      <c r="AH9" s="3">
        <v>14225870.995729316</v>
      </c>
      <c r="AI9" s="3">
        <v>15109844.425081328</v>
      </c>
      <c r="AJ9" s="3">
        <v>15796975.746122638</v>
      </c>
      <c r="AK9" s="3">
        <v>16391191.090373317</v>
      </c>
      <c r="AL9" s="3">
        <v>17159767.893182371</v>
      </c>
      <c r="AM9" s="3">
        <v>17688123.599645477</v>
      </c>
      <c r="AN9" s="3">
        <v>17871034.910901874</v>
      </c>
      <c r="AO9" s="3">
        <v>17775984.658779863</v>
      </c>
      <c r="AP9" s="3">
        <v>18418631.077974863</v>
      </c>
      <c r="AQ9" s="3">
        <v>18860754.651134957</v>
      </c>
      <c r="AR9" s="3">
        <v>19533536.389136225</v>
      </c>
      <c r="AS9" s="3">
        <v>20841784.100442819</v>
      </c>
      <c r="AT9" s="3">
        <v>21474050.857829925</v>
      </c>
      <c r="AU9" s="3">
        <v>22598521.030904219</v>
      </c>
      <c r="AV9" s="3">
        <v>23429010.81589279</v>
      </c>
      <c r="AW9" s="3">
        <v>24095889.189540934</v>
      </c>
      <c r="AX9" s="3">
        <v>24170369.946857899</v>
      </c>
      <c r="AY9" s="3">
        <v>24526649.753699105</v>
      </c>
      <c r="AZ9" s="3">
        <v>25136017.310714774</v>
      </c>
      <c r="BA9" s="3">
        <v>26022530.584362518</v>
      </c>
      <c r="BB9" s="3">
        <v>26964869.474649649</v>
      </c>
      <c r="BC9" s="3">
        <v>28067451.743106619</v>
      </c>
      <c r="BD9" s="3">
        <v>28583104.485475004</v>
      </c>
      <c r="BE9" s="3">
        <v>27492478.524123151</v>
      </c>
      <c r="BF9" s="3">
        <v>27246692.47050776</v>
      </c>
      <c r="BG9" s="3">
        <v>27416878.089014862</v>
      </c>
      <c r="BH9" s="3">
        <v>27057437.528632853</v>
      </c>
      <c r="BI9" s="3">
        <v>26663635.893218726</v>
      </c>
      <c r="BJ9" s="3">
        <v>27441021.405264858</v>
      </c>
      <c r="BK9" s="3">
        <v>28321713.560475521</v>
      </c>
      <c r="BL9" s="3">
        <v>29580824.978148788</v>
      </c>
      <c r="BM9" s="3">
        <v>30574680.072360948</v>
      </c>
      <c r="BN9" s="3">
        <v>31443413.947077319</v>
      </c>
      <c r="BO9" s="3">
        <v>32139416.984281063</v>
      </c>
      <c r="BP9" s="3">
        <v>24761023.674094524</v>
      </c>
      <c r="BQ9" s="3">
        <v>27574920.999999966</v>
      </c>
      <c r="BR9" s="3">
        <v>32158467.999999993</v>
      </c>
      <c r="BS9" s="3">
        <v>34032144.133246183</v>
      </c>
    </row>
    <row r="10" spans="2:71" x14ac:dyDescent="0.2">
      <c r="B10" t="s">
        <v>7</v>
      </c>
      <c r="C10" s="3">
        <v>3245505.4082350382</v>
      </c>
      <c r="D10" s="3">
        <v>3525876.1956510493</v>
      </c>
      <c r="E10" s="3">
        <v>3706972.8388591809</v>
      </c>
      <c r="F10" s="3">
        <v>3937426.8215658716</v>
      </c>
      <c r="G10" s="3">
        <v>4281263.9101944333</v>
      </c>
      <c r="H10" s="3">
        <v>4334963.8041843018</v>
      </c>
      <c r="I10" s="3">
        <v>4374249.3004618995</v>
      </c>
      <c r="J10" s="3">
        <v>4763449.9101075502</v>
      </c>
      <c r="K10" s="3">
        <v>5203571.0842035832</v>
      </c>
      <c r="L10" s="3">
        <v>5913970.1129853092</v>
      </c>
      <c r="M10" s="3">
        <v>6245513.3281967696</v>
      </c>
      <c r="N10" s="3">
        <v>6920466.2953402055</v>
      </c>
      <c r="O10" s="3">
        <v>7616500.8783246027</v>
      </c>
      <c r="P10" s="3">
        <v>8321357.7726677218</v>
      </c>
      <c r="Q10" s="3">
        <v>9190082.8382275552</v>
      </c>
      <c r="R10" s="3">
        <v>10310068.627934361</v>
      </c>
      <c r="S10" s="3">
        <v>11014929.166748594</v>
      </c>
      <c r="T10" s="3">
        <v>11802898.226694401</v>
      </c>
      <c r="U10" s="3">
        <v>12704477.357995184</v>
      </c>
      <c r="V10" s="3">
        <v>12820481.269735012</v>
      </c>
      <c r="W10" s="3">
        <v>13299016.50057164</v>
      </c>
      <c r="X10" s="3">
        <v>13817050.672573937</v>
      </c>
      <c r="Y10" s="3">
        <v>13968722.467258129</v>
      </c>
      <c r="Z10" s="3">
        <v>15313000.232658459</v>
      </c>
      <c r="AA10" s="3">
        <v>16843092.258448992</v>
      </c>
      <c r="AB10" s="3">
        <v>17822297.339506052</v>
      </c>
      <c r="AC10" s="3">
        <v>18119515.569029596</v>
      </c>
      <c r="AD10" s="3">
        <v>18387857.286902711</v>
      </c>
      <c r="AE10" s="3">
        <v>18743114.738661133</v>
      </c>
      <c r="AF10" s="3">
        <v>19162525.616615769</v>
      </c>
      <c r="AG10" s="3">
        <v>19713913.327525988</v>
      </c>
      <c r="AH10" s="3">
        <v>20563055.493724093</v>
      </c>
      <c r="AI10" s="3">
        <v>21991119.18905814</v>
      </c>
      <c r="AJ10" s="3">
        <v>23144003.830171868</v>
      </c>
      <c r="AK10" s="3">
        <v>24173540.985910397</v>
      </c>
      <c r="AL10" s="3">
        <v>24338755.438025352</v>
      </c>
      <c r="AM10" s="3">
        <v>24610865.149737515</v>
      </c>
      <c r="AN10" s="3">
        <v>25287841.276513766</v>
      </c>
      <c r="AO10" s="3">
        <v>25451431.07683773</v>
      </c>
      <c r="AP10" s="3">
        <v>26235538.140662611</v>
      </c>
      <c r="AQ10" s="3">
        <v>27001573.761891685</v>
      </c>
      <c r="AR10" s="3">
        <v>27646571.940499496</v>
      </c>
      <c r="AS10" s="3">
        <v>28779398.485401947</v>
      </c>
      <c r="AT10" s="3">
        <v>30358416.104520936</v>
      </c>
      <c r="AU10" s="3">
        <v>32298540.616471916</v>
      </c>
      <c r="AV10" s="3">
        <v>33368282.750644531</v>
      </c>
      <c r="AW10" s="3">
        <v>35008624.958667204</v>
      </c>
      <c r="AX10" s="3">
        <v>35648622.419677556</v>
      </c>
      <c r="AY10" s="3">
        <v>36923142.262734972</v>
      </c>
      <c r="AZ10" s="3">
        <v>37779514.75499437</v>
      </c>
      <c r="BA10" s="3">
        <v>38933233.18028529</v>
      </c>
      <c r="BB10" s="3">
        <v>40156407.142072774</v>
      </c>
      <c r="BC10" s="3">
        <v>41626686.451610185</v>
      </c>
      <c r="BD10" s="3">
        <v>41839503.148027234</v>
      </c>
      <c r="BE10" s="3">
        <v>40015190.077813514</v>
      </c>
      <c r="BF10" s="3">
        <v>40351766.188069247</v>
      </c>
      <c r="BG10" s="3">
        <v>40238254.28636691</v>
      </c>
      <c r="BH10" s="3">
        <v>39258534.659229457</v>
      </c>
      <c r="BI10" s="3">
        <v>38810597.493849754</v>
      </c>
      <c r="BJ10" s="3">
        <v>39013612.707994498</v>
      </c>
      <c r="BK10" s="3">
        <v>39966586.792822383</v>
      </c>
      <c r="BL10" s="3">
        <v>41245429.67425698</v>
      </c>
      <c r="BM10" s="3">
        <v>42915517.80685734</v>
      </c>
      <c r="BN10" s="3">
        <v>43872844.226381898</v>
      </c>
      <c r="BO10" s="3">
        <v>44722491.873354606</v>
      </c>
      <c r="BP10" s="3">
        <v>36287840.446170099</v>
      </c>
      <c r="BQ10" s="3">
        <v>39286166.999999955</v>
      </c>
      <c r="BR10" s="3">
        <v>43937403</v>
      </c>
      <c r="BS10" s="3">
        <v>45920452.691542648</v>
      </c>
    </row>
    <row r="11" spans="2:71" x14ac:dyDescent="0.2">
      <c r="B11" t="s">
        <v>8</v>
      </c>
      <c r="C11" s="3">
        <v>1957620.2075254361</v>
      </c>
      <c r="D11" s="3">
        <v>2042361.2465335273</v>
      </c>
      <c r="E11" s="3">
        <v>2062078.5257590062</v>
      </c>
      <c r="F11" s="3">
        <v>2223791.547244763</v>
      </c>
      <c r="G11" s="3">
        <v>2454993.7433038545</v>
      </c>
      <c r="H11" s="3">
        <v>2466000.6800078209</v>
      </c>
      <c r="I11" s="3">
        <v>2468549.0016984488</v>
      </c>
      <c r="J11" s="3">
        <v>2638614.7484407616</v>
      </c>
      <c r="K11" s="3">
        <v>2829263.4516238682</v>
      </c>
      <c r="L11" s="3">
        <v>3135663.5698634801</v>
      </c>
      <c r="M11" s="3">
        <v>3229226.1938027367</v>
      </c>
      <c r="N11" s="3">
        <v>3465384.9538126327</v>
      </c>
      <c r="O11" s="3">
        <v>3693679.5134091559</v>
      </c>
      <c r="P11" s="3">
        <v>3938014.7926071906</v>
      </c>
      <c r="Q11" s="3">
        <v>4244084.8756748596</v>
      </c>
      <c r="R11" s="3">
        <v>4579787.4925968423</v>
      </c>
      <c r="S11" s="3">
        <v>4706379.8080463009</v>
      </c>
      <c r="T11" s="3">
        <v>4823626.3193249907</v>
      </c>
      <c r="U11" s="3">
        <v>4966200.3365068156</v>
      </c>
      <c r="V11" s="3">
        <v>5178203.1538520129</v>
      </c>
      <c r="W11" s="3">
        <v>5550149.9396911971</v>
      </c>
      <c r="X11" s="3">
        <v>5691369.8014904726</v>
      </c>
      <c r="Y11" s="3">
        <v>5679079.9096575892</v>
      </c>
      <c r="Z11" s="3">
        <v>6090214.668848874</v>
      </c>
      <c r="AA11" s="3">
        <v>6553137.2470989674</v>
      </c>
      <c r="AB11" s="3">
        <v>6764187.7598055126</v>
      </c>
      <c r="AC11" s="3">
        <v>6708536.6727906158</v>
      </c>
      <c r="AD11" s="3">
        <v>6737141.4468119387</v>
      </c>
      <c r="AE11" s="3">
        <v>6796026.2026861068</v>
      </c>
      <c r="AF11" s="3">
        <v>6907989.3913790686</v>
      </c>
      <c r="AG11" s="3">
        <v>7065836.9020586098</v>
      </c>
      <c r="AH11" s="3">
        <v>7198924.9277859712</v>
      </c>
      <c r="AI11" s="3">
        <v>7520101.5498626437</v>
      </c>
      <c r="AJ11" s="3">
        <v>7883960.7540182024</v>
      </c>
      <c r="AK11" s="3">
        <v>8203213.7421239046</v>
      </c>
      <c r="AL11" s="3">
        <v>8316852.977310773</v>
      </c>
      <c r="AM11" s="3">
        <v>8421465.2028739229</v>
      </c>
      <c r="AN11" s="3">
        <v>8605726.5207379758</v>
      </c>
      <c r="AO11" s="3">
        <v>8349704.0739411004</v>
      </c>
      <c r="AP11" s="3">
        <v>8536073.8279088791</v>
      </c>
      <c r="AQ11" s="3">
        <v>8761741.0429527387</v>
      </c>
      <c r="AR11" s="3">
        <v>8871495.4357864615</v>
      </c>
      <c r="AS11" s="3">
        <v>9158717.5809192974</v>
      </c>
      <c r="AT11" s="3">
        <v>9578615.6932637859</v>
      </c>
      <c r="AU11" s="3">
        <v>9957641.7021701578</v>
      </c>
      <c r="AV11" s="3">
        <v>10441027.541005896</v>
      </c>
      <c r="AW11" s="3">
        <v>10928777.916932028</v>
      </c>
      <c r="AX11" s="3">
        <v>11284859.726347093</v>
      </c>
      <c r="AY11" s="3">
        <v>11473105.497676883</v>
      </c>
      <c r="AZ11" s="3">
        <v>11776442.80857552</v>
      </c>
      <c r="BA11" s="3">
        <v>12166692.044544604</v>
      </c>
      <c r="BB11" s="3">
        <v>12619189.718928419</v>
      </c>
      <c r="BC11" s="3">
        <v>13096430.01810085</v>
      </c>
      <c r="BD11" s="3">
        <v>13245172.101659834</v>
      </c>
      <c r="BE11" s="3">
        <v>12761887.818138279</v>
      </c>
      <c r="BF11" s="3">
        <v>12737705.347363541</v>
      </c>
      <c r="BG11" s="3">
        <v>12516832.970619297</v>
      </c>
      <c r="BH11" s="3">
        <v>12226765.842878826</v>
      </c>
      <c r="BI11" s="3">
        <v>11819299.445244728</v>
      </c>
      <c r="BJ11" s="3">
        <v>11962728.065016804</v>
      </c>
      <c r="BK11" s="3">
        <v>12201860.487529013</v>
      </c>
      <c r="BL11" s="3">
        <v>12518457.428004308</v>
      </c>
      <c r="BM11" s="3">
        <v>12923958.355390619</v>
      </c>
      <c r="BN11" s="3">
        <v>13202273.223133259</v>
      </c>
      <c r="BO11" s="3">
        <v>13401950.58884801</v>
      </c>
      <c r="BP11" s="3">
        <v>12042376.927818624</v>
      </c>
      <c r="BQ11" s="3">
        <v>12838957.999999985</v>
      </c>
      <c r="BR11" s="3">
        <v>13508360.999999998</v>
      </c>
      <c r="BS11" s="3">
        <v>13910911.921766905</v>
      </c>
    </row>
    <row r="12" spans="2:71" x14ac:dyDescent="0.2">
      <c r="B12" t="s">
        <v>9</v>
      </c>
      <c r="C12" s="3">
        <v>8687407.5188949537</v>
      </c>
      <c r="D12" s="3">
        <v>9104814.9549613111</v>
      </c>
      <c r="E12" s="3">
        <v>9234633.3728419468</v>
      </c>
      <c r="F12" s="3">
        <v>9789855.866275968</v>
      </c>
      <c r="G12" s="3">
        <v>10624275.638527801</v>
      </c>
      <c r="H12" s="3">
        <v>10645788.039839124</v>
      </c>
      <c r="I12" s="3">
        <v>10630675.361721687</v>
      </c>
      <c r="J12" s="3">
        <v>11461548.695946367</v>
      </c>
      <c r="K12" s="3">
        <v>12396170.504874667</v>
      </c>
      <c r="L12" s="3">
        <v>13778600.90055754</v>
      </c>
      <c r="M12" s="3">
        <v>14230955.116457403</v>
      </c>
      <c r="N12" s="3">
        <v>15088152.229087293</v>
      </c>
      <c r="O12" s="3">
        <v>15888794.529440332</v>
      </c>
      <c r="P12" s="3">
        <v>16865198.516283341</v>
      </c>
      <c r="Q12" s="3">
        <v>18095827.89424029</v>
      </c>
      <c r="R12" s="3">
        <v>19270318.220210575</v>
      </c>
      <c r="S12" s="3">
        <v>19542372.612986229</v>
      </c>
      <c r="T12" s="3">
        <v>20282975.846415233</v>
      </c>
      <c r="U12" s="3">
        <v>21146923.250389412</v>
      </c>
      <c r="V12" s="3">
        <v>21617730.703532435</v>
      </c>
      <c r="W12" s="3">
        <v>22716458.362131137</v>
      </c>
      <c r="X12" s="3">
        <v>23218382.021269135</v>
      </c>
      <c r="Y12" s="3">
        <v>23092381.37718891</v>
      </c>
      <c r="Z12" s="3">
        <v>24645990.388627179</v>
      </c>
      <c r="AA12" s="3">
        <v>26392569.975290366</v>
      </c>
      <c r="AB12" s="3">
        <v>27221817.983593833</v>
      </c>
      <c r="AC12" s="3">
        <v>26976991.35710711</v>
      </c>
      <c r="AD12" s="3">
        <v>27279710.00252096</v>
      </c>
      <c r="AE12" s="3">
        <v>27708433.368892483</v>
      </c>
      <c r="AF12" s="3">
        <v>28395308.454249728</v>
      </c>
      <c r="AG12" s="3">
        <v>29281289.033222176</v>
      </c>
      <c r="AH12" s="3">
        <v>30466788.53403176</v>
      </c>
      <c r="AI12" s="3">
        <v>32501836.236941468</v>
      </c>
      <c r="AJ12" s="3">
        <v>34079840.644373849</v>
      </c>
      <c r="AK12" s="3">
        <v>35464812.043296814</v>
      </c>
      <c r="AL12" s="3">
        <v>35934277.551735453</v>
      </c>
      <c r="AM12" s="3">
        <v>36811049.126909688</v>
      </c>
      <c r="AN12" s="3">
        <v>37087689.24098444</v>
      </c>
      <c r="AO12" s="3">
        <v>37842002.62495856</v>
      </c>
      <c r="AP12" s="3">
        <v>38053629.763455592</v>
      </c>
      <c r="AQ12" s="3">
        <v>39648248.551510923</v>
      </c>
      <c r="AR12" s="3">
        <v>40209350.202485502</v>
      </c>
      <c r="AS12" s="3">
        <v>40706516.591229334</v>
      </c>
      <c r="AT12" s="3">
        <v>41547514.265734196</v>
      </c>
      <c r="AU12" s="3">
        <v>42869183.644860387</v>
      </c>
      <c r="AV12" s="3">
        <v>44407244.317006782</v>
      </c>
      <c r="AW12" s="3">
        <v>45522036.565523051</v>
      </c>
      <c r="AX12" s="3">
        <v>46892080.323623754</v>
      </c>
      <c r="AY12" s="3">
        <v>48196929.405760042</v>
      </c>
      <c r="AZ12" s="3">
        <v>49548439.931493483</v>
      </c>
      <c r="BA12" s="3">
        <v>51018185.781213388</v>
      </c>
      <c r="BB12" s="3">
        <v>52960064.388978817</v>
      </c>
      <c r="BC12" s="3">
        <v>55182586.639693081</v>
      </c>
      <c r="BD12" s="3">
        <v>55680346.042988934</v>
      </c>
      <c r="BE12" s="3">
        <v>54188585.522462599</v>
      </c>
      <c r="BF12" s="3">
        <v>54438381.790779904</v>
      </c>
      <c r="BG12" s="3">
        <v>54453489.784672983</v>
      </c>
      <c r="BH12" s="3">
        <v>52485505.820886858</v>
      </c>
      <c r="BI12" s="3">
        <v>51267979.015729636</v>
      </c>
      <c r="BJ12" s="3">
        <v>51226229.19275225</v>
      </c>
      <c r="BK12" s="3">
        <v>52219047.08326453</v>
      </c>
      <c r="BL12" s="3">
        <v>53720735.097421013</v>
      </c>
      <c r="BM12" s="3">
        <v>54455173.480321951</v>
      </c>
      <c r="BN12" s="3">
        <v>56044604.660147719</v>
      </c>
      <c r="BO12" s="3">
        <v>56426918.56325499</v>
      </c>
      <c r="BP12" s="3">
        <v>51560478.096928746</v>
      </c>
      <c r="BQ12" s="3">
        <v>53741467.99999994</v>
      </c>
      <c r="BR12" s="3">
        <v>55876904</v>
      </c>
      <c r="BS12" s="3">
        <v>57736594.448200189</v>
      </c>
    </row>
    <row r="13" spans="2:71" x14ac:dyDescent="0.2">
      <c r="B13" t="s">
        <v>10</v>
      </c>
      <c r="C13" s="3">
        <v>4779179.2957653152</v>
      </c>
      <c r="D13" s="3">
        <v>5019993.3333527604</v>
      </c>
      <c r="E13" s="3">
        <v>5102946.9644375918</v>
      </c>
      <c r="F13" s="3">
        <v>5435608.7462260872</v>
      </c>
      <c r="G13" s="3">
        <v>5927100.3573715929</v>
      </c>
      <c r="H13" s="3">
        <v>5918113.9860124951</v>
      </c>
      <c r="I13" s="3">
        <v>5888837.5781480866</v>
      </c>
      <c r="J13" s="3">
        <v>6314819.0985781895</v>
      </c>
      <c r="K13" s="3">
        <v>6792893.2149118381</v>
      </c>
      <c r="L13" s="3">
        <v>7536955.9544660104</v>
      </c>
      <c r="M13" s="3">
        <v>7770507.3058611369</v>
      </c>
      <c r="N13" s="3">
        <v>8262360.1392036993</v>
      </c>
      <c r="O13" s="3">
        <v>8725950.3544424549</v>
      </c>
      <c r="P13" s="3">
        <v>9406242.2493862547</v>
      </c>
      <c r="Q13" s="3">
        <v>10249606.76858264</v>
      </c>
      <c r="R13" s="3">
        <v>11063982.558925143</v>
      </c>
      <c r="S13" s="3">
        <v>11373523.655359469</v>
      </c>
      <c r="T13" s="3">
        <v>12074368.863491382</v>
      </c>
      <c r="U13" s="3">
        <v>12876459.559502123</v>
      </c>
      <c r="V13" s="3">
        <v>13071996.792142628</v>
      </c>
      <c r="W13" s="3">
        <v>13641330.145302899</v>
      </c>
      <c r="X13" s="3">
        <v>13962609.64599175</v>
      </c>
      <c r="Y13" s="3">
        <v>13906693.510523511</v>
      </c>
      <c r="Z13" s="3">
        <v>14744012.380189164</v>
      </c>
      <c r="AA13" s="3">
        <v>15684389.089935781</v>
      </c>
      <c r="AB13" s="3">
        <v>15956018.694614232</v>
      </c>
      <c r="AC13" s="3">
        <v>15596423.11118068</v>
      </c>
      <c r="AD13" s="3">
        <v>15926303.958797485</v>
      </c>
      <c r="AE13" s="3">
        <v>16335557.640277036</v>
      </c>
      <c r="AF13" s="3">
        <v>16797844.164448328</v>
      </c>
      <c r="AG13" s="3">
        <v>17381431.612690113</v>
      </c>
      <c r="AH13" s="3">
        <v>18016979.346002523</v>
      </c>
      <c r="AI13" s="3">
        <v>19148161.922360696</v>
      </c>
      <c r="AJ13" s="3">
        <v>20584379.854932513</v>
      </c>
      <c r="AK13" s="3">
        <v>21961573.87016587</v>
      </c>
      <c r="AL13" s="3">
        <v>22817541.711008616</v>
      </c>
      <c r="AM13" s="3">
        <v>23525223.980864093</v>
      </c>
      <c r="AN13" s="3">
        <v>24052396.55643234</v>
      </c>
      <c r="AO13" s="3">
        <v>23689010.806615841</v>
      </c>
      <c r="AP13" s="3">
        <v>23993980.762855947</v>
      </c>
      <c r="AQ13" s="3">
        <v>24437800.601935439</v>
      </c>
      <c r="AR13" s="3">
        <v>25461957.697837949</v>
      </c>
      <c r="AS13" s="3">
        <v>26365906.599867921</v>
      </c>
      <c r="AT13" s="3">
        <v>27538519.290281609</v>
      </c>
      <c r="AU13" s="3">
        <v>28194630.907392718</v>
      </c>
      <c r="AV13" s="3">
        <v>29550667.992150441</v>
      </c>
      <c r="AW13" s="3">
        <v>30638125.77095256</v>
      </c>
      <c r="AX13" s="3">
        <v>31867822.871553786</v>
      </c>
      <c r="AY13" s="3">
        <v>33045251.66388252</v>
      </c>
      <c r="AZ13" s="3">
        <v>34247300.099863544</v>
      </c>
      <c r="BA13" s="3">
        <v>35529337.367127962</v>
      </c>
      <c r="BB13" s="3">
        <v>37382418.055596061</v>
      </c>
      <c r="BC13" s="3">
        <v>39591061.880386934</v>
      </c>
      <c r="BD13" s="3">
        <v>40549693.351198375</v>
      </c>
      <c r="BE13" s="3">
        <v>39220857.091817923</v>
      </c>
      <c r="BF13" s="3">
        <v>38975223.674770899</v>
      </c>
      <c r="BG13" s="3">
        <v>38523909.52366221</v>
      </c>
      <c r="BH13" s="3">
        <v>36658663.983740449</v>
      </c>
      <c r="BI13" s="3">
        <v>36514700.507626846</v>
      </c>
      <c r="BJ13" s="3">
        <v>35931029.046208717</v>
      </c>
      <c r="BK13" s="3">
        <v>37114166.439663306</v>
      </c>
      <c r="BL13" s="3">
        <v>38638050.635147497</v>
      </c>
      <c r="BM13" s="3">
        <v>39423573.253567591</v>
      </c>
      <c r="BN13" s="3">
        <v>40718752.326140039</v>
      </c>
      <c r="BO13" s="3">
        <v>41062952.790295728</v>
      </c>
      <c r="BP13" s="3">
        <v>37968862.388859548</v>
      </c>
      <c r="BQ13" s="3">
        <v>39876429.999999955</v>
      </c>
      <c r="BR13" s="3">
        <v>40914236</v>
      </c>
      <c r="BS13" s="3">
        <v>42397803.915075511</v>
      </c>
    </row>
    <row r="14" spans="2:71" x14ac:dyDescent="0.2">
      <c r="B14" t="s">
        <v>11</v>
      </c>
      <c r="C14" s="3">
        <v>22812508.669769567</v>
      </c>
      <c r="D14" s="3">
        <v>23845423.943793416</v>
      </c>
      <c r="E14" s="3">
        <v>24121534.104420554</v>
      </c>
      <c r="F14" s="3">
        <v>26105766.303622738</v>
      </c>
      <c r="G14" s="3">
        <v>28922422.744396485</v>
      </c>
      <c r="H14" s="3">
        <v>29790744.019113425</v>
      </c>
      <c r="I14" s="3">
        <v>30579680.424241934</v>
      </c>
      <c r="J14" s="3">
        <v>32949485.711135626</v>
      </c>
      <c r="K14" s="3">
        <v>35614474.261079632</v>
      </c>
      <c r="L14" s="3">
        <v>40057009.400176719</v>
      </c>
      <c r="M14" s="3">
        <v>41864154.690072484</v>
      </c>
      <c r="N14" s="3">
        <v>45281393.767900214</v>
      </c>
      <c r="O14" s="3">
        <v>48646395.947573394</v>
      </c>
      <c r="P14" s="3">
        <v>52375774.274357922</v>
      </c>
      <c r="Q14" s="3">
        <v>57002953.02288834</v>
      </c>
      <c r="R14" s="3">
        <v>61749293.520411864</v>
      </c>
      <c r="S14" s="3">
        <v>63700863.528919213</v>
      </c>
      <c r="T14" s="3">
        <v>66826473.858421475</v>
      </c>
      <c r="U14" s="3">
        <v>70422870.66075331</v>
      </c>
      <c r="V14" s="3">
        <v>73457174.819230452</v>
      </c>
      <c r="W14" s="3">
        <v>78763184.669608802</v>
      </c>
      <c r="X14" s="3">
        <v>80163691.656164333</v>
      </c>
      <c r="Y14" s="3">
        <v>79392352.676247075</v>
      </c>
      <c r="Z14" s="3">
        <v>84378859.372130051</v>
      </c>
      <c r="AA14" s="3">
        <v>89980359.879029602</v>
      </c>
      <c r="AB14" s="3">
        <v>93155972.389499202</v>
      </c>
      <c r="AC14" s="3">
        <v>92665068.787467465</v>
      </c>
      <c r="AD14" s="3">
        <v>93934427.867490783</v>
      </c>
      <c r="AE14" s="3">
        <v>95644755.925209716</v>
      </c>
      <c r="AF14" s="3">
        <v>96620909.676520675</v>
      </c>
      <c r="AG14" s="3">
        <v>98218194.656509414</v>
      </c>
      <c r="AH14" s="3">
        <v>101804015.52626675</v>
      </c>
      <c r="AI14" s="3">
        <v>108189413.82605287</v>
      </c>
      <c r="AJ14" s="3">
        <v>114353637.80506542</v>
      </c>
      <c r="AK14" s="3">
        <v>119957702.27582856</v>
      </c>
      <c r="AL14" s="3">
        <v>124679459.3210592</v>
      </c>
      <c r="AM14" s="3">
        <v>128969729.11758304</v>
      </c>
      <c r="AN14" s="3">
        <v>130877390.10888883</v>
      </c>
      <c r="AO14" s="3">
        <v>129416889.82257687</v>
      </c>
      <c r="AP14" s="3">
        <v>133784495.29401945</v>
      </c>
      <c r="AQ14" s="3">
        <v>138714483.05984816</v>
      </c>
      <c r="AR14" s="3">
        <v>142479951.02875775</v>
      </c>
      <c r="AS14" s="3">
        <v>146906185.1217005</v>
      </c>
      <c r="AT14" s="3">
        <v>151669227.49092424</v>
      </c>
      <c r="AU14" s="3">
        <v>158258555.41289723</v>
      </c>
      <c r="AV14" s="3">
        <v>164659310.0897541</v>
      </c>
      <c r="AW14" s="3">
        <v>171139670.24642164</v>
      </c>
      <c r="AX14" s="3">
        <v>175516427.03098097</v>
      </c>
      <c r="AY14" s="3">
        <v>180411998.55122554</v>
      </c>
      <c r="AZ14" s="3">
        <v>186437215.70104057</v>
      </c>
      <c r="BA14" s="3">
        <v>192314036.59684297</v>
      </c>
      <c r="BB14" s="3">
        <v>200012205.09874645</v>
      </c>
      <c r="BC14" s="3">
        <v>207636258.50154242</v>
      </c>
      <c r="BD14" s="3">
        <v>209171124.48619556</v>
      </c>
      <c r="BE14" s="3">
        <v>202042600.96239272</v>
      </c>
      <c r="BF14" s="3">
        <v>203635726.74690586</v>
      </c>
      <c r="BG14" s="3">
        <v>201086337.48507309</v>
      </c>
      <c r="BH14" s="3">
        <v>195351240.39561471</v>
      </c>
      <c r="BI14" s="3">
        <v>192951037.52977094</v>
      </c>
      <c r="BJ14" s="3">
        <v>195944338.17553908</v>
      </c>
      <c r="BK14" s="3">
        <v>203132920.47038478</v>
      </c>
      <c r="BL14" s="3">
        <v>209875902.55113816</v>
      </c>
      <c r="BM14" s="3">
        <v>216181444.65100494</v>
      </c>
      <c r="BN14" s="3">
        <v>220779559.5458599</v>
      </c>
      <c r="BO14" s="3">
        <v>226092138.60954881</v>
      </c>
      <c r="BP14" s="3">
        <v>198883911.57334256</v>
      </c>
      <c r="BQ14" s="3">
        <v>212215624.99999976</v>
      </c>
      <c r="BR14" s="3">
        <v>227415559</v>
      </c>
      <c r="BS14" s="3">
        <v>233553794.51791438</v>
      </c>
    </row>
    <row r="15" spans="2:71" x14ac:dyDescent="0.2">
      <c r="B15" t="s">
        <v>12</v>
      </c>
      <c r="C15" s="3">
        <v>10735798.348991161</v>
      </c>
      <c r="D15" s="3">
        <v>11325384.108858731</v>
      </c>
      <c r="E15" s="3">
        <v>11562169.529118346</v>
      </c>
      <c r="F15" s="3">
        <v>12477263.131406885</v>
      </c>
      <c r="G15" s="3">
        <v>13783704.319509812</v>
      </c>
      <c r="H15" s="3">
        <v>13804490.422309995</v>
      </c>
      <c r="I15" s="3">
        <v>13777791.900690675</v>
      </c>
      <c r="J15" s="3">
        <v>14803565.406801404</v>
      </c>
      <c r="K15" s="3">
        <v>15955672.520456085</v>
      </c>
      <c r="L15" s="3">
        <v>17826598.195465583</v>
      </c>
      <c r="M15" s="3">
        <v>18506893.299234837</v>
      </c>
      <c r="N15" s="3">
        <v>19991445.010506563</v>
      </c>
      <c r="O15" s="3">
        <v>21449052.93573555</v>
      </c>
      <c r="P15" s="3">
        <v>23053382.946812261</v>
      </c>
      <c r="Q15" s="3">
        <v>25046563.172407314</v>
      </c>
      <c r="R15" s="3">
        <v>27268425.159272369</v>
      </c>
      <c r="S15" s="3">
        <v>28271604.340909731</v>
      </c>
      <c r="T15" s="3">
        <v>30069120.261577159</v>
      </c>
      <c r="U15" s="3">
        <v>32125707.846537996</v>
      </c>
      <c r="V15" s="3">
        <v>33406669.495086465</v>
      </c>
      <c r="W15" s="3">
        <v>35709349.047153912</v>
      </c>
      <c r="X15" s="3">
        <v>36898770.116650373</v>
      </c>
      <c r="Y15" s="3">
        <v>37101208.666251637</v>
      </c>
      <c r="Z15" s="3">
        <v>39745736.831667162</v>
      </c>
      <c r="AA15" s="3">
        <v>42722020.662556142</v>
      </c>
      <c r="AB15" s="3">
        <v>44373745.702078834</v>
      </c>
      <c r="AC15" s="3">
        <v>44283542.384558186</v>
      </c>
      <c r="AD15" s="3">
        <v>45313804.475095801</v>
      </c>
      <c r="AE15" s="3">
        <v>46574248.093868136</v>
      </c>
      <c r="AF15" s="3">
        <v>47411076.367970109</v>
      </c>
      <c r="AG15" s="3">
        <v>48565079.182649896</v>
      </c>
      <c r="AH15" s="3">
        <v>50395937.244668998</v>
      </c>
      <c r="AI15" s="3">
        <v>53618322.878717385</v>
      </c>
      <c r="AJ15" s="3">
        <v>56894895.542690806</v>
      </c>
      <c r="AK15" s="3">
        <v>59916385.023928091</v>
      </c>
      <c r="AL15" s="3">
        <v>62766837.318358392</v>
      </c>
      <c r="AM15" s="3">
        <v>64626852.810132213</v>
      </c>
      <c r="AN15" s="3">
        <v>65228714.010167822</v>
      </c>
      <c r="AO15" s="3">
        <v>64209815.886104085</v>
      </c>
      <c r="AP15" s="3">
        <v>65365557.932320699</v>
      </c>
      <c r="AQ15" s="3">
        <v>66624990.720420517</v>
      </c>
      <c r="AR15" s="3">
        <v>67900598.849790394</v>
      </c>
      <c r="AS15" s="3">
        <v>71583131.642137393</v>
      </c>
      <c r="AT15" s="3">
        <v>75412210.233680576</v>
      </c>
      <c r="AU15" s="3">
        <v>78676972.248253524</v>
      </c>
      <c r="AV15" s="3">
        <v>83213657.079795167</v>
      </c>
      <c r="AW15" s="3">
        <v>87170549.416839465</v>
      </c>
      <c r="AX15" s="3">
        <v>89730276.519896373</v>
      </c>
      <c r="AY15" s="3">
        <v>91948261.754350573</v>
      </c>
      <c r="AZ15" s="3">
        <v>94931193.321474165</v>
      </c>
      <c r="BA15" s="3">
        <v>98193569.286997646</v>
      </c>
      <c r="BB15" s="3">
        <v>102300741.40650332</v>
      </c>
      <c r="BC15" s="3">
        <v>106123197.60770081</v>
      </c>
      <c r="BD15" s="3">
        <v>107305474.58927147</v>
      </c>
      <c r="BE15" s="3">
        <v>101120390.34599456</v>
      </c>
      <c r="BF15" s="3">
        <v>100463021.77717561</v>
      </c>
      <c r="BG15" s="3">
        <v>99244252.88488245</v>
      </c>
      <c r="BH15" s="3">
        <v>95521455.452740699</v>
      </c>
      <c r="BI15" s="3">
        <v>94348664.960417077</v>
      </c>
      <c r="BJ15" s="3">
        <v>96113912.242332205</v>
      </c>
      <c r="BK15" s="3">
        <v>98916967.178112999</v>
      </c>
      <c r="BL15" s="3">
        <v>101517091.7625154</v>
      </c>
      <c r="BM15" s="3">
        <v>105264519.95765904</v>
      </c>
      <c r="BN15" s="3">
        <v>107536444.41661082</v>
      </c>
      <c r="BO15" s="3">
        <v>109856406.95987181</v>
      </c>
      <c r="BP15" s="3">
        <v>98125337.294724822</v>
      </c>
      <c r="BQ15" s="3">
        <v>105183023.99999988</v>
      </c>
      <c r="BR15" s="3">
        <v>111568687</v>
      </c>
      <c r="BS15" s="3">
        <v>114379569.23238844</v>
      </c>
    </row>
    <row r="16" spans="2:71" x14ac:dyDescent="0.2">
      <c r="B16" t="s">
        <v>13</v>
      </c>
      <c r="C16" s="3">
        <v>2993432.7062298069</v>
      </c>
      <c r="D16" s="3">
        <v>3170173.0808780096</v>
      </c>
      <c r="E16" s="3">
        <v>3249120.9899884565</v>
      </c>
      <c r="F16" s="3">
        <v>3449386.7685758364</v>
      </c>
      <c r="G16" s="3">
        <v>3748749.2942580022</v>
      </c>
      <c r="H16" s="3">
        <v>3693310.4521029424</v>
      </c>
      <c r="I16" s="3">
        <v>3626203.7598344851</v>
      </c>
      <c r="J16" s="3">
        <v>3772000.6939077047</v>
      </c>
      <c r="K16" s="3">
        <v>3936007.2316024066</v>
      </c>
      <c r="L16" s="3">
        <v>4311743.7486403566</v>
      </c>
      <c r="M16" s="3">
        <v>4388989.4026248101</v>
      </c>
      <c r="N16" s="3">
        <v>4630692.6118692076</v>
      </c>
      <c r="O16" s="3">
        <v>4852705.3071558215</v>
      </c>
      <c r="P16" s="3">
        <v>5072894.4725667983</v>
      </c>
      <c r="Q16" s="3">
        <v>5360662.1087909453</v>
      </c>
      <c r="R16" s="3">
        <v>5728166.6085022511</v>
      </c>
      <c r="S16" s="3">
        <v>5829021.4457162544</v>
      </c>
      <c r="T16" s="3">
        <v>6031156.2129842825</v>
      </c>
      <c r="U16" s="3">
        <v>6268623.4343332229</v>
      </c>
      <c r="V16" s="3">
        <v>6295207.74218137</v>
      </c>
      <c r="W16" s="3">
        <v>6498631.8093171101</v>
      </c>
      <c r="X16" s="3">
        <v>6579328.0091400575</v>
      </c>
      <c r="Y16" s="3">
        <v>6481774.3204238284</v>
      </c>
      <c r="Z16" s="3">
        <v>7011661.2303365599</v>
      </c>
      <c r="AA16" s="3">
        <v>7610517.8285882305</v>
      </c>
      <c r="AB16" s="3">
        <v>7916445.991084341</v>
      </c>
      <c r="AC16" s="3">
        <v>7912193.5483256625</v>
      </c>
      <c r="AD16" s="3">
        <v>8000953.7593535548</v>
      </c>
      <c r="AE16" s="3">
        <v>8126877.2794196922</v>
      </c>
      <c r="AF16" s="3">
        <v>8297366.9890866345</v>
      </c>
      <c r="AG16" s="3">
        <v>8524690.6068610586</v>
      </c>
      <c r="AH16" s="3">
        <v>8995304.2933724895</v>
      </c>
      <c r="AI16" s="3">
        <v>9732232.3459079284</v>
      </c>
      <c r="AJ16" s="3">
        <v>10300626.077755256</v>
      </c>
      <c r="AK16" s="3">
        <v>10820368.357089868</v>
      </c>
      <c r="AL16" s="3">
        <v>11141265.562934842</v>
      </c>
      <c r="AM16" s="3">
        <v>11617488.485596022</v>
      </c>
      <c r="AN16" s="3">
        <v>11875060.390154568</v>
      </c>
      <c r="AO16" s="3">
        <v>11715120.044786517</v>
      </c>
      <c r="AP16" s="3">
        <v>11916849.155124212</v>
      </c>
      <c r="AQ16" s="3">
        <v>11728355.714941815</v>
      </c>
      <c r="AR16" s="3">
        <v>12103668.440489965</v>
      </c>
      <c r="AS16" s="3">
        <v>12552674.55422443</v>
      </c>
      <c r="AT16" s="3">
        <v>13008023.094972376</v>
      </c>
      <c r="AU16" s="3">
        <v>13658998.228679145</v>
      </c>
      <c r="AV16" s="3">
        <v>14420663.199766653</v>
      </c>
      <c r="AW16" s="3">
        <v>14878622.651509888</v>
      </c>
      <c r="AX16" s="3">
        <v>15444371.204546481</v>
      </c>
      <c r="AY16" s="3">
        <v>15981671.624290757</v>
      </c>
      <c r="AZ16" s="3">
        <v>16534003.834286056</v>
      </c>
      <c r="BA16" s="3">
        <v>17167485.514626704</v>
      </c>
      <c r="BB16" s="3">
        <v>17935820.381462827</v>
      </c>
      <c r="BC16" s="3">
        <v>18842408.816021208</v>
      </c>
      <c r="BD16" s="3">
        <v>19301907.906664044</v>
      </c>
      <c r="BE16" s="3">
        <v>18812061.258159641</v>
      </c>
      <c r="BF16" s="3">
        <v>18927769.077292275</v>
      </c>
      <c r="BG16" s="3">
        <v>18801067.900213134</v>
      </c>
      <c r="BH16" s="3">
        <v>18225726.995602675</v>
      </c>
      <c r="BI16" s="3">
        <v>18132763.528162044</v>
      </c>
      <c r="BJ16" s="3">
        <v>18118841.317010846</v>
      </c>
      <c r="BK16" s="3">
        <v>18622817.314331383</v>
      </c>
      <c r="BL16" s="3">
        <v>18977275.030041583</v>
      </c>
      <c r="BM16" s="3">
        <v>19719334.532793313</v>
      </c>
      <c r="BN16" s="3">
        <v>20127363.698644403</v>
      </c>
      <c r="BO16" s="3">
        <v>20531576.303433377</v>
      </c>
      <c r="BP16" s="3">
        <v>18677433.591901246</v>
      </c>
      <c r="BQ16" s="3">
        <v>19476878.999999978</v>
      </c>
      <c r="BR16" s="3">
        <v>19784925</v>
      </c>
      <c r="BS16" s="3">
        <v>20386202.74607097</v>
      </c>
    </row>
    <row r="17" spans="2:71" x14ac:dyDescent="0.2">
      <c r="B17" t="s">
        <v>14</v>
      </c>
      <c r="C17" s="3">
        <v>7384802.3556458345</v>
      </c>
      <c r="D17" s="3">
        <v>7688439.385946854</v>
      </c>
      <c r="E17" s="3">
        <v>7746502.7972631343</v>
      </c>
      <c r="F17" s="3">
        <v>8228518.7534271237</v>
      </c>
      <c r="G17" s="3">
        <v>8947561.3346721753</v>
      </c>
      <c r="H17" s="3">
        <v>8898621.555594001</v>
      </c>
      <c r="I17" s="3">
        <v>8819543.1609040778</v>
      </c>
      <c r="J17" s="3">
        <v>9511337.2671219669</v>
      </c>
      <c r="K17" s="3">
        <v>10289629.03106937</v>
      </c>
      <c r="L17" s="3">
        <v>11500244.608209856</v>
      </c>
      <c r="M17" s="3">
        <v>11943366.734138677</v>
      </c>
      <c r="N17" s="3">
        <v>12862284.447923174</v>
      </c>
      <c r="O17" s="3">
        <v>13758258.421596143</v>
      </c>
      <c r="P17" s="3">
        <v>14705781.077882197</v>
      </c>
      <c r="Q17" s="3">
        <v>15889144.567811599</v>
      </c>
      <c r="R17" s="3">
        <v>17238690.290043559</v>
      </c>
      <c r="S17" s="3">
        <v>17810966.210516263</v>
      </c>
      <c r="T17" s="3">
        <v>18752250.006889466</v>
      </c>
      <c r="U17" s="3">
        <v>19832713.12919154</v>
      </c>
      <c r="V17" s="3">
        <v>20459088.696304597</v>
      </c>
      <c r="W17" s="3">
        <v>21695017.799908843</v>
      </c>
      <c r="X17" s="3">
        <v>22353294.641126577</v>
      </c>
      <c r="Y17" s="3">
        <v>22411491.964665066</v>
      </c>
      <c r="Z17" s="3">
        <v>24091133.59951409</v>
      </c>
      <c r="AA17" s="3">
        <v>25983888.686017543</v>
      </c>
      <c r="AB17" s="3">
        <v>26833592.143473424</v>
      </c>
      <c r="AC17" s="3">
        <v>26625477.215876784</v>
      </c>
      <c r="AD17" s="3">
        <v>27088282.242879637</v>
      </c>
      <c r="AE17" s="3">
        <v>27681838.803971689</v>
      </c>
      <c r="AF17" s="3">
        <v>28062282.533933811</v>
      </c>
      <c r="AG17" s="3">
        <v>28626216.956598576</v>
      </c>
      <c r="AH17" s="3">
        <v>29298823.925464511</v>
      </c>
      <c r="AI17" s="3">
        <v>30745790.279748041</v>
      </c>
      <c r="AJ17" s="3">
        <v>32491165.699297432</v>
      </c>
      <c r="AK17" s="3">
        <v>34076937.376058109</v>
      </c>
      <c r="AL17" s="3">
        <v>34655709.103941895</v>
      </c>
      <c r="AM17" s="3">
        <v>35630240.757586651</v>
      </c>
      <c r="AN17" s="3">
        <v>36225686.602778547</v>
      </c>
      <c r="AO17" s="3">
        <v>36160149.50134325</v>
      </c>
      <c r="AP17" s="3">
        <v>36654694.112387635</v>
      </c>
      <c r="AQ17" s="3">
        <v>38310837.006936379</v>
      </c>
      <c r="AR17" s="3">
        <v>39030606.154772237</v>
      </c>
      <c r="AS17" s="3">
        <v>40165903.257253632</v>
      </c>
      <c r="AT17" s="3">
        <v>41270552.210692607</v>
      </c>
      <c r="AU17" s="3">
        <v>42930582.145408213</v>
      </c>
      <c r="AV17" s="3">
        <v>44262476.132140227</v>
      </c>
      <c r="AW17" s="3">
        <v>45588239.292361952</v>
      </c>
      <c r="AX17" s="3">
        <v>46713069.214512371</v>
      </c>
      <c r="AY17" s="3">
        <v>47897187.405553006</v>
      </c>
      <c r="AZ17" s="3">
        <v>49604917.428835258</v>
      </c>
      <c r="BA17" s="3">
        <v>51279782.482373185</v>
      </c>
      <c r="BB17" s="3">
        <v>53631751.572841421</v>
      </c>
      <c r="BC17" s="3">
        <v>56135564.016854361</v>
      </c>
      <c r="BD17" s="3">
        <v>57410863.86866387</v>
      </c>
      <c r="BE17" s="3">
        <v>55601280.71444682</v>
      </c>
      <c r="BF17" s="3">
        <v>55985119.654125847</v>
      </c>
      <c r="BG17" s="3">
        <v>55219813.804471195</v>
      </c>
      <c r="BH17" s="3">
        <v>53777183.372517817</v>
      </c>
      <c r="BI17" s="3">
        <v>53063164.081109874</v>
      </c>
      <c r="BJ17" s="3">
        <v>53298435.794696614</v>
      </c>
      <c r="BK17" s="3">
        <v>55314289.479022585</v>
      </c>
      <c r="BL17" s="3">
        <v>56956098.98494295</v>
      </c>
      <c r="BM17" s="3">
        <v>58499732.42429328</v>
      </c>
      <c r="BN17" s="3">
        <v>59738298.41998513</v>
      </c>
      <c r="BO17" s="3">
        <v>60655222.249980651</v>
      </c>
      <c r="BP17" s="3">
        <v>55243149.444746383</v>
      </c>
      <c r="BQ17" s="3">
        <v>58189191.999999933</v>
      </c>
      <c r="BR17" s="3">
        <v>61376381.999999993</v>
      </c>
      <c r="BS17" s="3">
        <v>62945732.379655808</v>
      </c>
    </row>
    <row r="18" spans="2:71" x14ac:dyDescent="0.2">
      <c r="B18" t="s">
        <v>15</v>
      </c>
      <c r="C18" s="3">
        <v>18431566.405147523</v>
      </c>
      <c r="D18" s="3">
        <v>19505171.27364213</v>
      </c>
      <c r="E18" s="3">
        <v>19975850.841865961</v>
      </c>
      <c r="F18" s="3">
        <v>21351844.384739306</v>
      </c>
      <c r="G18" s="3">
        <v>23363200.984077305</v>
      </c>
      <c r="H18" s="3">
        <v>23949039.843853131</v>
      </c>
      <c r="I18" s="3">
        <v>24465209.472101834</v>
      </c>
      <c r="J18" s="3">
        <v>26238613.950266756</v>
      </c>
      <c r="K18" s="3">
        <v>28228982.336039223</v>
      </c>
      <c r="L18" s="3">
        <v>32061114.629833985</v>
      </c>
      <c r="M18" s="3">
        <v>33835612.273860149</v>
      </c>
      <c r="N18" s="3">
        <v>36193916.387709886</v>
      </c>
      <c r="O18" s="3">
        <v>38454819.932885081</v>
      </c>
      <c r="P18" s="3">
        <v>41416349.656640835</v>
      </c>
      <c r="Q18" s="3">
        <v>45090000.762953818</v>
      </c>
      <c r="R18" s="3">
        <v>49065071.646471351</v>
      </c>
      <c r="S18" s="3">
        <v>50844459.639980197</v>
      </c>
      <c r="T18" s="3">
        <v>54269023.800179906</v>
      </c>
      <c r="U18" s="3">
        <v>58186562.089458868</v>
      </c>
      <c r="V18" s="3">
        <v>61298776.964206479</v>
      </c>
      <c r="W18" s="3">
        <v>66381931.937355682</v>
      </c>
      <c r="X18" s="3">
        <v>67057124.313327037</v>
      </c>
      <c r="Y18" s="3">
        <v>65915410.858364776</v>
      </c>
      <c r="Z18" s="3">
        <v>69890869.765333205</v>
      </c>
      <c r="AA18" s="3">
        <v>74355581.425161064</v>
      </c>
      <c r="AB18" s="3">
        <v>77655849.038702741</v>
      </c>
      <c r="AC18" s="3">
        <v>77925172.796187818</v>
      </c>
      <c r="AD18" s="3">
        <v>78487134.20303078</v>
      </c>
      <c r="AE18" s="3">
        <v>79404940.11305216</v>
      </c>
      <c r="AF18" s="3">
        <v>81132873.168893561</v>
      </c>
      <c r="AG18" s="3">
        <v>83417638.210201368</v>
      </c>
      <c r="AH18" s="3">
        <v>86619482.433253601</v>
      </c>
      <c r="AI18" s="3">
        <v>92219154.249483764</v>
      </c>
      <c r="AJ18" s="3">
        <v>97207435.482858241</v>
      </c>
      <c r="AK18" s="3">
        <v>101693190.57483847</v>
      </c>
      <c r="AL18" s="3">
        <v>107187973.5127383</v>
      </c>
      <c r="AM18" s="3">
        <v>110666229.07084413</v>
      </c>
      <c r="AN18" s="3">
        <v>111831406.67435156</v>
      </c>
      <c r="AO18" s="3">
        <v>111943562.82525748</v>
      </c>
      <c r="AP18" s="3">
        <v>115124048.62537129</v>
      </c>
      <c r="AQ18" s="3">
        <v>118935894.29746857</v>
      </c>
      <c r="AR18" s="3">
        <v>121854429.82769085</v>
      </c>
      <c r="AS18" s="3">
        <v>127488710.6228285</v>
      </c>
      <c r="AT18" s="3">
        <v>135644612.82905567</v>
      </c>
      <c r="AU18" s="3">
        <v>142005688.58760643</v>
      </c>
      <c r="AV18" s="3">
        <v>149670091.75939769</v>
      </c>
      <c r="AW18" s="3">
        <v>156158325.750191</v>
      </c>
      <c r="AX18" s="3">
        <v>160422743.74579495</v>
      </c>
      <c r="AY18" s="3">
        <v>165131161.60741708</v>
      </c>
      <c r="AZ18" s="3">
        <v>171317002.10185003</v>
      </c>
      <c r="BA18" s="3">
        <v>178631568.87751877</v>
      </c>
      <c r="BB18" s="3">
        <v>186862899.54730892</v>
      </c>
      <c r="BC18" s="3">
        <v>194652810.88903803</v>
      </c>
      <c r="BD18" s="3">
        <v>197642369.82467672</v>
      </c>
      <c r="BE18" s="3">
        <v>193648116.96698475</v>
      </c>
      <c r="BF18" s="3">
        <v>193856844.81849265</v>
      </c>
      <c r="BG18" s="3">
        <v>196514817.82928059</v>
      </c>
      <c r="BH18" s="3">
        <v>193604571.8497991</v>
      </c>
      <c r="BI18" s="3">
        <v>190802383.47853512</v>
      </c>
      <c r="BJ18" s="3">
        <v>193286116.93467408</v>
      </c>
      <c r="BK18" s="3">
        <v>199843724.34645844</v>
      </c>
      <c r="BL18" s="3">
        <v>206704326.58636779</v>
      </c>
      <c r="BM18" s="3">
        <v>215285786.83592886</v>
      </c>
      <c r="BN18" s="3">
        <v>221341303.06098372</v>
      </c>
      <c r="BO18" s="3">
        <v>228537738.31321651</v>
      </c>
      <c r="BP18" s="3">
        <v>205046256.81030476</v>
      </c>
      <c r="BQ18" s="3">
        <v>216749854.99999976</v>
      </c>
      <c r="BR18" s="3">
        <v>235729310.99999997</v>
      </c>
      <c r="BS18" s="3">
        <v>242010509.49852237</v>
      </c>
    </row>
    <row r="19" spans="2:71" x14ac:dyDescent="0.2">
      <c r="B19" t="s">
        <v>16</v>
      </c>
      <c r="C19" s="3">
        <v>2374861.9798240098</v>
      </c>
      <c r="D19" s="3">
        <v>2478988.1712193224</v>
      </c>
      <c r="E19" s="3">
        <v>2504258.8847080492</v>
      </c>
      <c r="F19" s="3">
        <v>2695152.8440447622</v>
      </c>
      <c r="G19" s="3">
        <v>2969307.755445865</v>
      </c>
      <c r="H19" s="3">
        <v>3072612.2517215726</v>
      </c>
      <c r="I19" s="3">
        <v>3168591.7639230499</v>
      </c>
      <c r="J19" s="3">
        <v>3452269.2747733062</v>
      </c>
      <c r="K19" s="3">
        <v>3773170.8391356156</v>
      </c>
      <c r="L19" s="3">
        <v>4252478.7890053215</v>
      </c>
      <c r="M19" s="3">
        <v>4453393.5761650652</v>
      </c>
      <c r="N19" s="3">
        <v>4817876.6141665233</v>
      </c>
      <c r="O19" s="3">
        <v>5176966.0878335312</v>
      </c>
      <c r="P19" s="3">
        <v>5587376.9787727939</v>
      </c>
      <c r="Q19" s="3">
        <v>6095784.5553137111</v>
      </c>
      <c r="R19" s="3">
        <v>6636033.4505099282</v>
      </c>
      <c r="S19" s="3">
        <v>6879681.9056234388</v>
      </c>
      <c r="T19" s="3">
        <v>7303540.8470518943</v>
      </c>
      <c r="U19" s="3">
        <v>7788664.278136068</v>
      </c>
      <c r="V19" s="3">
        <v>7954603.2291414272</v>
      </c>
      <c r="W19" s="3">
        <v>8351133.7964169765</v>
      </c>
      <c r="X19" s="3">
        <v>8529183.4904817976</v>
      </c>
      <c r="Y19" s="3">
        <v>8476552.3535183389</v>
      </c>
      <c r="Z19" s="3">
        <v>9147997.7714869399</v>
      </c>
      <c r="AA19" s="3">
        <v>9905939.8288095891</v>
      </c>
      <c r="AB19" s="3">
        <v>10196266.062927581</v>
      </c>
      <c r="AC19" s="3">
        <v>10084010.689968053</v>
      </c>
      <c r="AD19" s="3">
        <v>10391166.825797712</v>
      </c>
      <c r="AE19" s="3">
        <v>10755432.893369067</v>
      </c>
      <c r="AF19" s="3">
        <v>11112561.145895768</v>
      </c>
      <c r="AG19" s="3">
        <v>11553590.300753551</v>
      </c>
      <c r="AH19" s="3">
        <v>12026852.538126612</v>
      </c>
      <c r="AI19" s="3">
        <v>12836316.406275731</v>
      </c>
      <c r="AJ19" s="3">
        <v>13689992.08229511</v>
      </c>
      <c r="AK19" s="3">
        <v>14490600.754777115</v>
      </c>
      <c r="AL19" s="3">
        <v>15530952.451607201</v>
      </c>
      <c r="AM19" s="3">
        <v>15863122.107499857</v>
      </c>
      <c r="AN19" s="3">
        <v>16018255.897114761</v>
      </c>
      <c r="AO19" s="3">
        <v>15605955.341942124</v>
      </c>
      <c r="AP19" s="3">
        <v>15984098.16388322</v>
      </c>
      <c r="AQ19" s="3">
        <v>16174207.982986679</v>
      </c>
      <c r="AR19" s="3">
        <v>16731765.887713375</v>
      </c>
      <c r="AS19" s="3">
        <v>17807641.007765725</v>
      </c>
      <c r="AT19" s="3">
        <v>18799826.804823525</v>
      </c>
      <c r="AU19" s="3">
        <v>19600427.000378165</v>
      </c>
      <c r="AV19" s="3">
        <v>20821561.260736465</v>
      </c>
      <c r="AW19" s="3">
        <v>21791653.180739418</v>
      </c>
      <c r="AX19" s="3">
        <v>22700742.507867679</v>
      </c>
      <c r="AY19" s="3">
        <v>23612029.592886914</v>
      </c>
      <c r="AZ19" s="3">
        <v>24365489.42715086</v>
      </c>
      <c r="BA19" s="3">
        <v>25480831.069483727</v>
      </c>
      <c r="BB19" s="3">
        <v>26642822.551418297</v>
      </c>
      <c r="BC19" s="3">
        <v>27909774.824058715</v>
      </c>
      <c r="BD19" s="3">
        <v>28478036.001159843</v>
      </c>
      <c r="BE19" s="3">
        <v>27199471.540426075</v>
      </c>
      <c r="BF19" s="3">
        <v>27142863.66917596</v>
      </c>
      <c r="BG19" s="3">
        <v>26978454.210189603</v>
      </c>
      <c r="BH19" s="3">
        <v>26246025.707893394</v>
      </c>
      <c r="BI19" s="3">
        <v>25960292.511380497</v>
      </c>
      <c r="BJ19" s="3">
        <v>26503623.011851389</v>
      </c>
      <c r="BK19" s="3">
        <v>28156192.962940898</v>
      </c>
      <c r="BL19" s="3">
        <v>29365078.890459169</v>
      </c>
      <c r="BM19" s="3">
        <v>30370310.469053049</v>
      </c>
      <c r="BN19" s="3">
        <v>30404921.060261801</v>
      </c>
      <c r="BO19" s="3">
        <v>31176398.171251208</v>
      </c>
      <c r="BP19" s="3">
        <v>28446901.148457117</v>
      </c>
      <c r="BQ19" s="3">
        <v>30368727.999999966</v>
      </c>
      <c r="BR19" s="3">
        <v>31657734.000000004</v>
      </c>
      <c r="BS19" s="3">
        <v>32396668.715490717</v>
      </c>
    </row>
    <row r="20" spans="2:71" x14ac:dyDescent="0.2">
      <c r="B20" t="s">
        <v>17</v>
      </c>
      <c r="C20" s="3">
        <v>1751206.8900978062</v>
      </c>
      <c r="D20" s="3">
        <v>1834905.6908762197</v>
      </c>
      <c r="E20" s="3">
        <v>1860619.7780851009</v>
      </c>
      <c r="F20" s="3">
        <v>1993574.3674466913</v>
      </c>
      <c r="G20" s="3">
        <v>2186621.5783952111</v>
      </c>
      <c r="H20" s="3">
        <v>2221307.1855699723</v>
      </c>
      <c r="I20" s="3">
        <v>2248786.1395852836</v>
      </c>
      <c r="J20" s="3">
        <v>2460024.8530386696</v>
      </c>
      <c r="K20" s="3">
        <v>2699557.6589987176</v>
      </c>
      <c r="L20" s="3">
        <v>3025141.7500700634</v>
      </c>
      <c r="M20" s="3">
        <v>3149997.3024783302</v>
      </c>
      <c r="N20" s="3">
        <v>3415600.4333776147</v>
      </c>
      <c r="O20" s="3">
        <v>3678551.1716233939</v>
      </c>
      <c r="P20" s="3">
        <v>3928446.7090704069</v>
      </c>
      <c r="Q20" s="3">
        <v>4240835.2262641471</v>
      </c>
      <c r="R20" s="3">
        <v>4631236.7471881872</v>
      </c>
      <c r="S20" s="3">
        <v>4816377.4484312581</v>
      </c>
      <c r="T20" s="3">
        <v>5019842.3578160871</v>
      </c>
      <c r="U20" s="3">
        <v>5255581.1377884895</v>
      </c>
      <c r="V20" s="3">
        <v>5547953.1219707709</v>
      </c>
      <c r="W20" s="3">
        <v>6020220.429124848</v>
      </c>
      <c r="X20" s="3">
        <v>6137594.4603838539</v>
      </c>
      <c r="Y20" s="3">
        <v>6088767.4190050662</v>
      </c>
      <c r="Z20" s="3">
        <v>6476926.197459654</v>
      </c>
      <c r="AA20" s="3">
        <v>6912996.2277077409</v>
      </c>
      <c r="AB20" s="3">
        <v>7129852.5469194585</v>
      </c>
      <c r="AC20" s="3">
        <v>7065382.3215880254</v>
      </c>
      <c r="AD20" s="3">
        <v>7315680.576723991</v>
      </c>
      <c r="AE20" s="3">
        <v>7608511.9654157413</v>
      </c>
      <c r="AF20" s="3">
        <v>7925627.0395454885</v>
      </c>
      <c r="AG20" s="3">
        <v>8307616.6498355772</v>
      </c>
      <c r="AH20" s="3">
        <v>8561533.7881730385</v>
      </c>
      <c r="AI20" s="3">
        <v>9046307.6979578566</v>
      </c>
      <c r="AJ20" s="3">
        <v>9605994.4667092338</v>
      </c>
      <c r="AK20" s="3">
        <v>10123336.366591724</v>
      </c>
      <c r="AL20" s="3">
        <v>10278136.66654777</v>
      </c>
      <c r="AM20" s="3">
        <v>10671117.972493902</v>
      </c>
      <c r="AN20" s="3">
        <v>10833954.455176219</v>
      </c>
      <c r="AO20" s="3">
        <v>10669416.293402778</v>
      </c>
      <c r="AP20" s="3">
        <v>10995586.760052776</v>
      </c>
      <c r="AQ20" s="3">
        <v>11360472.451057315</v>
      </c>
      <c r="AR20" s="3">
        <v>11696853.425119776</v>
      </c>
      <c r="AS20" s="3">
        <v>12226527.098939968</v>
      </c>
      <c r="AT20" s="3">
        <v>12731515.67151984</v>
      </c>
      <c r="AU20" s="3">
        <v>13192685.271943791</v>
      </c>
      <c r="AV20" s="3">
        <v>13980368.344115736</v>
      </c>
      <c r="AW20" s="3">
        <v>14358127.856801013</v>
      </c>
      <c r="AX20" s="3">
        <v>14761055.488644887</v>
      </c>
      <c r="AY20" s="3">
        <v>15158118.713405391</v>
      </c>
      <c r="AZ20" s="3">
        <v>15668978.203865936</v>
      </c>
      <c r="BA20" s="3">
        <v>16152782.113437161</v>
      </c>
      <c r="BB20" s="3">
        <v>16819252.096927017</v>
      </c>
      <c r="BC20" s="3">
        <v>17529685.340216253</v>
      </c>
      <c r="BD20" s="3">
        <v>17911663.611448128</v>
      </c>
      <c r="BE20" s="3">
        <v>17307461.407054998</v>
      </c>
      <c r="BF20" s="3">
        <v>17563598.469228495</v>
      </c>
      <c r="BG20" s="3">
        <v>17684664.491623148</v>
      </c>
      <c r="BH20" s="3">
        <v>17111323.391016122</v>
      </c>
      <c r="BI20" s="3">
        <v>16963919.270726591</v>
      </c>
      <c r="BJ20" s="3">
        <v>17303377.011113893</v>
      </c>
      <c r="BK20" s="3">
        <v>17692620.547887061</v>
      </c>
      <c r="BL20" s="3">
        <v>18189115.966369037</v>
      </c>
      <c r="BM20" s="3">
        <v>18868791.168346222</v>
      </c>
      <c r="BN20" s="3">
        <v>19228425.858568452</v>
      </c>
      <c r="BO20" s="3">
        <v>19696132.643433928</v>
      </c>
      <c r="BP20" s="3">
        <v>17701628.280058641</v>
      </c>
      <c r="BQ20" s="3">
        <v>18816699.999999981</v>
      </c>
      <c r="BR20" s="3">
        <v>19871647</v>
      </c>
      <c r="BS20" s="3">
        <v>20346464.217583191</v>
      </c>
    </row>
    <row r="21" spans="2:71" x14ac:dyDescent="0.2">
      <c r="B21" t="s">
        <v>18</v>
      </c>
      <c r="C21" s="3">
        <v>8257755.3070532987</v>
      </c>
      <c r="D21" s="3">
        <v>8566751.2102443203</v>
      </c>
      <c r="E21" s="3">
        <v>8600774.7182564884</v>
      </c>
      <c r="F21" s="3">
        <v>9238506.1970762517</v>
      </c>
      <c r="G21" s="3">
        <v>10158555.250699729</v>
      </c>
      <c r="H21" s="3">
        <v>10406090.536385067</v>
      </c>
      <c r="I21" s="3">
        <v>10623004.617157729</v>
      </c>
      <c r="J21" s="3">
        <v>11655178.918436727</v>
      </c>
      <c r="K21" s="3">
        <v>12827788.91742871</v>
      </c>
      <c r="L21" s="3">
        <v>14687144.1153276</v>
      </c>
      <c r="M21" s="3">
        <v>15625491.159569653</v>
      </c>
      <c r="N21" s="3">
        <v>16899064.83252516</v>
      </c>
      <c r="O21" s="3">
        <v>18152810.988461636</v>
      </c>
      <c r="P21" s="3">
        <v>19628237.340764821</v>
      </c>
      <c r="Q21" s="3">
        <v>21453810.657002468</v>
      </c>
      <c r="R21" s="3">
        <v>23149182.600352343</v>
      </c>
      <c r="S21" s="3">
        <v>23787235.653172202</v>
      </c>
      <c r="T21" s="3">
        <v>24870391.076884441</v>
      </c>
      <c r="U21" s="3">
        <v>26120493.532087997</v>
      </c>
      <c r="V21" s="3">
        <v>27816812.405105099</v>
      </c>
      <c r="W21" s="3">
        <v>30450876.310541973</v>
      </c>
      <c r="X21" s="3">
        <v>30393700.442768402</v>
      </c>
      <c r="Y21" s="3">
        <v>29519668.269950204</v>
      </c>
      <c r="Z21" s="3">
        <v>30599322.204617094</v>
      </c>
      <c r="AA21" s="3">
        <v>31825004.040310159</v>
      </c>
      <c r="AB21" s="3">
        <v>32123442.403964322</v>
      </c>
      <c r="AC21" s="3">
        <v>31154076.321289573</v>
      </c>
      <c r="AD21" s="3">
        <v>31423258.268087201</v>
      </c>
      <c r="AE21" s="3">
        <v>31835488.753006872</v>
      </c>
      <c r="AF21" s="3">
        <v>32592162.455303829</v>
      </c>
      <c r="AG21" s="3">
        <v>33575423.451510951</v>
      </c>
      <c r="AH21" s="3">
        <v>34440245.401124679</v>
      </c>
      <c r="AI21" s="3">
        <v>36220384.041106269</v>
      </c>
      <c r="AJ21" s="3">
        <v>37877216.104531609</v>
      </c>
      <c r="AK21" s="3">
        <v>39310670.285032898</v>
      </c>
      <c r="AL21" s="3">
        <v>40655961.264158674</v>
      </c>
      <c r="AM21" s="3">
        <v>41508665.858530506</v>
      </c>
      <c r="AN21" s="3">
        <v>41344076.390464805</v>
      </c>
      <c r="AO21" s="3">
        <v>40942291.731418103</v>
      </c>
      <c r="AP21" s="3">
        <v>41671100.259044886</v>
      </c>
      <c r="AQ21" s="3">
        <v>42454864.059840873</v>
      </c>
      <c r="AR21" s="3">
        <v>42882875.544480979</v>
      </c>
      <c r="AS21" s="3">
        <v>44713160.713050775</v>
      </c>
      <c r="AT21" s="3">
        <v>47102960.528383382</v>
      </c>
      <c r="AU21" s="3">
        <v>49344675.716906764</v>
      </c>
      <c r="AV21" s="3">
        <v>51491401.880316518</v>
      </c>
      <c r="AW21" s="3">
        <v>53203381.658652693</v>
      </c>
      <c r="AX21" s="3">
        <v>54098791.62755733</v>
      </c>
      <c r="AY21" s="3">
        <v>55212753.153744496</v>
      </c>
      <c r="AZ21" s="3">
        <v>56804808.579899922</v>
      </c>
      <c r="BA21" s="3">
        <v>58785787.434133753</v>
      </c>
      <c r="BB21" s="3">
        <v>61090182.941276751</v>
      </c>
      <c r="BC21" s="3">
        <v>63437049.994480401</v>
      </c>
      <c r="BD21" s="3">
        <v>64444817.222074762</v>
      </c>
      <c r="BE21" s="3">
        <v>61969748.332337208</v>
      </c>
      <c r="BF21" s="3">
        <v>62973243.208963819</v>
      </c>
      <c r="BG21" s="3">
        <v>62887507.993237361</v>
      </c>
      <c r="BH21" s="3">
        <v>61859735.281354502</v>
      </c>
      <c r="BI21" s="3">
        <v>60530213.98513145</v>
      </c>
      <c r="BJ21" s="3">
        <v>61509504.97765848</v>
      </c>
      <c r="BK21" s="3">
        <v>63272127.279504687</v>
      </c>
      <c r="BL21" s="3">
        <v>65007409.947008654</v>
      </c>
      <c r="BM21" s="3">
        <v>66677400.261886008</v>
      </c>
      <c r="BN21" s="3">
        <v>68002263.229205787</v>
      </c>
      <c r="BO21" s="3">
        <v>69126588.762019202</v>
      </c>
      <c r="BP21" s="3">
        <v>61886805.186267205</v>
      </c>
      <c r="BQ21" s="3">
        <v>65532626.999999925</v>
      </c>
      <c r="BR21" s="3">
        <v>70164248</v>
      </c>
      <c r="BS21" s="3">
        <v>72022800.681039661</v>
      </c>
    </row>
    <row r="22" spans="2:71" x14ac:dyDescent="0.2">
      <c r="B22" t="s">
        <v>19</v>
      </c>
      <c r="C22" s="3">
        <v>988369.44518809184</v>
      </c>
      <c r="D22" s="3">
        <v>1034802.9183484511</v>
      </c>
      <c r="E22" s="3">
        <v>1048490.1712431018</v>
      </c>
      <c r="F22" s="3">
        <v>1118739.9123272437</v>
      </c>
      <c r="G22" s="3">
        <v>1221971.814645427</v>
      </c>
      <c r="H22" s="3">
        <v>1225296.2534376646</v>
      </c>
      <c r="I22" s="3">
        <v>1224409.2641822684</v>
      </c>
      <c r="J22" s="3">
        <v>1318711.2830150223</v>
      </c>
      <c r="K22" s="3">
        <v>1424740.6272296868</v>
      </c>
      <c r="L22" s="3">
        <v>1593455.9182499945</v>
      </c>
      <c r="M22" s="3">
        <v>1655987.3108391776</v>
      </c>
      <c r="N22" s="3">
        <v>1762402.0796776486</v>
      </c>
      <c r="O22" s="3">
        <v>1862976.7370028268</v>
      </c>
      <c r="P22" s="3">
        <v>1971212.6587029533</v>
      </c>
      <c r="Q22" s="3">
        <v>2108374.7655276698</v>
      </c>
      <c r="R22" s="3">
        <v>2267159.4567402252</v>
      </c>
      <c r="S22" s="3">
        <v>2321647.9003403741</v>
      </c>
      <c r="T22" s="3">
        <v>2404538.9438069589</v>
      </c>
      <c r="U22" s="3">
        <v>2501674.3229728607</v>
      </c>
      <c r="V22" s="3">
        <v>2571160.0132540329</v>
      </c>
      <c r="W22" s="3">
        <v>2716425.2747499286</v>
      </c>
      <c r="X22" s="3">
        <v>2786805.122723035</v>
      </c>
      <c r="Y22" s="3">
        <v>2782044.0148104867</v>
      </c>
      <c r="Z22" s="3">
        <v>3023379.4537988715</v>
      </c>
      <c r="AA22" s="3">
        <v>3296725.2547178119</v>
      </c>
      <c r="AB22" s="3">
        <v>3443244.3102589445</v>
      </c>
      <c r="AC22" s="3">
        <v>3455397.23366128</v>
      </c>
      <c r="AD22" s="3">
        <v>3574144.0018273899</v>
      </c>
      <c r="AE22" s="3">
        <v>3713443.5421523768</v>
      </c>
      <c r="AF22" s="3">
        <v>3795945.3854420343</v>
      </c>
      <c r="AG22" s="3">
        <v>3904608.5268273433</v>
      </c>
      <c r="AH22" s="3">
        <v>4001862.8427123758</v>
      </c>
      <c r="AI22" s="3">
        <v>4205308.6195638245</v>
      </c>
      <c r="AJ22" s="3">
        <v>4452293.3101108456</v>
      </c>
      <c r="AK22" s="3">
        <v>4678291.4874895299</v>
      </c>
      <c r="AL22" s="3">
        <v>4890532.3067690898</v>
      </c>
      <c r="AM22" s="3">
        <v>5113440.1117952699</v>
      </c>
      <c r="AN22" s="3">
        <v>5251957.4406569693</v>
      </c>
      <c r="AO22" s="3">
        <v>5191883.108987215</v>
      </c>
      <c r="AP22" s="3">
        <v>5327662.5298341531</v>
      </c>
      <c r="AQ22" s="3">
        <v>5360792.130551964</v>
      </c>
      <c r="AR22" s="3">
        <v>5528043.1238270728</v>
      </c>
      <c r="AS22" s="3">
        <v>5744120.8476848714</v>
      </c>
      <c r="AT22" s="3">
        <v>5917674.4686654443</v>
      </c>
      <c r="AU22" s="3">
        <v>6105358.2466372708</v>
      </c>
      <c r="AV22" s="3">
        <v>6481076.5543443533</v>
      </c>
      <c r="AW22" s="3">
        <v>6642285.9364731284</v>
      </c>
      <c r="AX22" s="3">
        <v>6789926.0115481215</v>
      </c>
      <c r="AY22" s="3">
        <v>7036014.4503406351</v>
      </c>
      <c r="AZ22" s="3">
        <v>7280248.1874110503</v>
      </c>
      <c r="BA22" s="3">
        <v>7527579.218230471</v>
      </c>
      <c r="BB22" s="3">
        <v>7850349.5106342966</v>
      </c>
      <c r="BC22" s="3">
        <v>8220277.1480004601</v>
      </c>
      <c r="BD22" s="3">
        <v>8390300.614169402</v>
      </c>
      <c r="BE22" s="3">
        <v>8031953.7700271485</v>
      </c>
      <c r="BF22" s="3">
        <v>8080837.1319810944</v>
      </c>
      <c r="BG22" s="3">
        <v>7982206.6423827251</v>
      </c>
      <c r="BH22" s="3">
        <v>7702052.075732844</v>
      </c>
      <c r="BI22" s="3">
        <v>7485494.4335178304</v>
      </c>
      <c r="BJ22" s="3">
        <v>7526213.5471992083</v>
      </c>
      <c r="BK22" s="3">
        <v>7734414.3470308054</v>
      </c>
      <c r="BL22" s="3">
        <v>7928457.7124713166</v>
      </c>
      <c r="BM22" s="3">
        <v>8006238.9852850856</v>
      </c>
      <c r="BN22" s="3">
        <v>8172734.5634579575</v>
      </c>
      <c r="BO22" s="3">
        <v>8283451.0426143687</v>
      </c>
      <c r="BP22" s="3">
        <v>7561620.4369118819</v>
      </c>
      <c r="BQ22" s="3">
        <v>7894810.9999999907</v>
      </c>
      <c r="BR22" s="3">
        <v>8335018</v>
      </c>
      <c r="BS22" s="3">
        <v>8715321.0253697839</v>
      </c>
    </row>
    <row r="23" spans="2:71" x14ac:dyDescent="0.2">
      <c r="B23" t="s">
        <v>20</v>
      </c>
      <c r="C23" s="3">
        <v>528457.88364708028</v>
      </c>
      <c r="D23" s="3">
        <v>538521.08942659688</v>
      </c>
      <c r="E23" s="3">
        <v>531083.48736308434</v>
      </c>
      <c r="F23" s="3">
        <v>546764.52728715457</v>
      </c>
      <c r="G23" s="3">
        <v>576241.35066204332</v>
      </c>
      <c r="H23" s="3">
        <v>578574.11052467139</v>
      </c>
      <c r="I23" s="3">
        <v>578919.68524074287</v>
      </c>
      <c r="J23" s="3">
        <v>591075.03381131077</v>
      </c>
      <c r="K23" s="3">
        <v>605381.18671767705</v>
      </c>
      <c r="L23" s="3">
        <v>666864.000056135</v>
      </c>
      <c r="M23" s="3">
        <v>682585.75915836764</v>
      </c>
      <c r="N23" s="3">
        <v>722919.14508058527</v>
      </c>
      <c r="O23" s="3">
        <v>760458.29070077918</v>
      </c>
      <c r="P23" s="3">
        <v>801845.67921099707</v>
      </c>
      <c r="Q23" s="3">
        <v>854659.26954150863</v>
      </c>
      <c r="R23" s="3">
        <v>903965.53443663893</v>
      </c>
      <c r="S23" s="3">
        <v>910519.16012172285</v>
      </c>
      <c r="T23" s="3">
        <v>964825.7471436382</v>
      </c>
      <c r="U23" s="3">
        <v>1026999.531279529</v>
      </c>
      <c r="V23" s="3">
        <v>1042460.3923029816</v>
      </c>
      <c r="W23" s="3">
        <v>1087719.6808460387</v>
      </c>
      <c r="X23" s="3">
        <v>1096677.4568057247</v>
      </c>
      <c r="Y23" s="3">
        <v>1075937.0375585838</v>
      </c>
      <c r="Z23" s="3">
        <v>1149901.276583974</v>
      </c>
      <c r="AA23" s="3">
        <v>1233084.2924103439</v>
      </c>
      <c r="AB23" s="3">
        <v>1299908.4522553459</v>
      </c>
      <c r="AC23" s="3">
        <v>1316662.5041826072</v>
      </c>
      <c r="AD23" s="3">
        <v>1363166.4780832867</v>
      </c>
      <c r="AE23" s="3">
        <v>1417588.4986890033</v>
      </c>
      <c r="AF23" s="3">
        <v>1433022.7322390254</v>
      </c>
      <c r="AG23" s="3">
        <v>1457692.625451355</v>
      </c>
      <c r="AH23" s="3">
        <v>1488527.7555899511</v>
      </c>
      <c r="AI23" s="3">
        <v>1558453.3080125712</v>
      </c>
      <c r="AJ23" s="3">
        <v>1628296.6385451299</v>
      </c>
      <c r="AK23" s="3">
        <v>1688437.627880838</v>
      </c>
      <c r="AL23" s="3">
        <v>1712595.6221659945</v>
      </c>
      <c r="AM23" s="3">
        <v>1768296.194634221</v>
      </c>
      <c r="AN23" s="3">
        <v>1714314.9354787725</v>
      </c>
      <c r="AO23" s="3">
        <v>1736900.2820759851</v>
      </c>
      <c r="AP23" s="3">
        <v>1746778.2524688772</v>
      </c>
      <c r="AQ23" s="3">
        <v>1919461.1189028327</v>
      </c>
      <c r="AR23" s="3">
        <v>1951390.2567367293</v>
      </c>
      <c r="AS23" s="3">
        <v>2047413.0191399513</v>
      </c>
      <c r="AT23" s="3">
        <v>2157952.9632650767</v>
      </c>
      <c r="AU23" s="3">
        <v>2251229.0019338378</v>
      </c>
      <c r="AV23" s="3">
        <v>2340832.9008101402</v>
      </c>
      <c r="AW23" s="3">
        <v>2402218.6593767875</v>
      </c>
      <c r="AX23" s="3">
        <v>2442630.847096005</v>
      </c>
      <c r="AY23" s="3">
        <v>2539952.7848947444</v>
      </c>
      <c r="AZ23" s="3">
        <v>2609786.1302987314</v>
      </c>
      <c r="BA23" s="3">
        <v>2695695.2842054544</v>
      </c>
      <c r="BB23" s="3">
        <v>2787507.430953572</v>
      </c>
      <c r="BC23" s="3">
        <v>2882416.898015616</v>
      </c>
      <c r="BD23" s="3">
        <v>2963899.1883942583</v>
      </c>
      <c r="BE23" s="3">
        <v>2932966.6333068479</v>
      </c>
      <c r="BF23" s="3">
        <v>2955490.9318627254</v>
      </c>
      <c r="BG23" s="3">
        <v>2987907.5258005708</v>
      </c>
      <c r="BH23" s="3">
        <v>2935997.6730639371</v>
      </c>
      <c r="BI23" s="3">
        <v>2946440.5802566013</v>
      </c>
      <c r="BJ23" s="3">
        <v>2950147.2709702086</v>
      </c>
      <c r="BK23" s="3">
        <v>3013788.2059787018</v>
      </c>
      <c r="BL23" s="3">
        <v>3075246.9174967199</v>
      </c>
      <c r="BM23" s="3">
        <v>3149747.8701374265</v>
      </c>
      <c r="BN23" s="3">
        <v>3216924.6069441899</v>
      </c>
      <c r="BO23" s="3">
        <v>3262588.8551604855</v>
      </c>
      <c r="BP23" s="3">
        <v>2971877.6369615458</v>
      </c>
      <c r="BQ23" s="3">
        <v>3051272.9999999967</v>
      </c>
      <c r="BR23" s="3">
        <v>3147092</v>
      </c>
      <c r="BS23" s="3">
        <v>3204877.1563030719</v>
      </c>
    </row>
    <row r="24" spans="2:71" x14ac:dyDescent="0.2">
      <c r="B24" t="s">
        <v>25</v>
      </c>
      <c r="C24" s="3">
        <f>SUM(C6:C23)</f>
        <v>124612703.93918942</v>
      </c>
      <c r="D24" s="3">
        <f t="shared" ref="D24:BO24" si="1">SUM(D6:D23)</f>
        <v>130537079.61258578</v>
      </c>
      <c r="E24" s="3">
        <f t="shared" si="1"/>
        <v>132348311.38743921</v>
      </c>
      <c r="F24" s="3">
        <f t="shared" si="1"/>
        <v>141790174.69103086</v>
      </c>
      <c r="G24" s="3">
        <f t="shared" si="1"/>
        <v>155511999.11306229</v>
      </c>
      <c r="H24" s="3">
        <f t="shared" si="1"/>
        <v>157653496.58334351</v>
      </c>
      <c r="I24" s="3">
        <f t="shared" si="1"/>
        <v>159301401.44737154</v>
      </c>
      <c r="J24" s="3">
        <f t="shared" si="1"/>
        <v>171297150.71452224</v>
      </c>
      <c r="K24" s="3">
        <f t="shared" si="1"/>
        <v>184791692.3109991</v>
      </c>
      <c r="L24" s="3">
        <f t="shared" si="1"/>
        <v>207327818.50171953</v>
      </c>
      <c r="M24" s="3">
        <f t="shared" si="1"/>
        <v>216167625.46629876</v>
      </c>
      <c r="N24" s="3">
        <f t="shared" si="1"/>
        <v>232742599.1300278</v>
      </c>
      <c r="O24" s="3">
        <f t="shared" si="1"/>
        <v>248914050.25305754</v>
      </c>
      <c r="P24" s="3">
        <f t="shared" si="1"/>
        <v>267308193.90625468</v>
      </c>
      <c r="Q24" s="3">
        <f t="shared" si="1"/>
        <v>290192927.62968874</v>
      </c>
      <c r="R24" s="3">
        <f t="shared" si="1"/>
        <v>314349237.32390767</v>
      </c>
      <c r="S24" s="3">
        <f t="shared" si="1"/>
        <v>324313364.86359072</v>
      </c>
      <c r="T24" s="3">
        <f t="shared" si="1"/>
        <v>341546436.16925985</v>
      </c>
      <c r="U24" s="3">
        <f t="shared" si="1"/>
        <v>361359182.10454857</v>
      </c>
      <c r="V24" s="3">
        <f t="shared" si="1"/>
        <v>374993808.65868098</v>
      </c>
      <c r="W24" s="3">
        <f t="shared" si="1"/>
        <v>400098219.33620191</v>
      </c>
      <c r="X24" s="3">
        <f t="shared" si="1"/>
        <v>407855493.9646225</v>
      </c>
      <c r="Y24" s="3">
        <f t="shared" si="1"/>
        <v>404613777.85609186</v>
      </c>
      <c r="Z24" s="3">
        <f t="shared" si="1"/>
        <v>431020019.51547289</v>
      </c>
      <c r="AA24" s="3">
        <f t="shared" si="1"/>
        <v>460752999.59177101</v>
      </c>
      <c r="AB24" s="3">
        <f t="shared" si="1"/>
        <v>477464995.59946567</v>
      </c>
      <c r="AC24" s="3">
        <f t="shared" si="1"/>
        <v>475450790.90269452</v>
      </c>
      <c r="AD24" s="3">
        <f t="shared" si="1"/>
        <v>482334005.16041821</v>
      </c>
      <c r="AE24" s="3">
        <f t="shared" si="1"/>
        <v>491523613.28969586</v>
      </c>
      <c r="AF24" s="3">
        <f t="shared" si="1"/>
        <v>501183055.0511812</v>
      </c>
      <c r="AG24" s="3">
        <f t="shared" si="1"/>
        <v>514256151.36591792</v>
      </c>
      <c r="AH24" s="3">
        <f t="shared" si="1"/>
        <v>531875401.21152008</v>
      </c>
      <c r="AI24" s="3">
        <f t="shared" si="1"/>
        <v>564048339.97248852</v>
      </c>
      <c r="AJ24" s="3">
        <f t="shared" si="1"/>
        <v>595522215.52349162</v>
      </c>
      <c r="AK24" s="3">
        <f t="shared" si="1"/>
        <v>624039694.56399381</v>
      </c>
      <c r="AL24" s="3">
        <f t="shared" si="1"/>
        <v>649757864.94057846</v>
      </c>
      <c r="AM24" s="3">
        <f t="shared" si="1"/>
        <v>668775588.39388275</v>
      </c>
      <c r="AN24" s="3">
        <f t="shared" si="1"/>
        <v>675472590.58635747</v>
      </c>
      <c r="AO24" s="3">
        <f t="shared" si="1"/>
        <v>670108852.43635166</v>
      </c>
      <c r="AP24" s="3">
        <f t="shared" si="1"/>
        <v>685707258.82632363</v>
      </c>
      <c r="AQ24" s="3">
        <f t="shared" si="1"/>
        <v>704561343.17404902</v>
      </c>
      <c r="AR24" s="3">
        <f t="shared" si="1"/>
        <v>721611894.75068223</v>
      </c>
      <c r="AS24" s="3">
        <f t="shared" si="1"/>
        <v>751004077.30116475</v>
      </c>
      <c r="AT24" s="3">
        <f t="shared" si="1"/>
        <v>782957084.41594768</v>
      </c>
      <c r="AU24" s="3">
        <f t="shared" si="1"/>
        <v>815413807.47975719</v>
      </c>
      <c r="AV24" s="3">
        <f t="shared" si="1"/>
        <v>854808012.02594638</v>
      </c>
      <c r="AW24" s="3">
        <f t="shared" si="1"/>
        <v>887617740.50673974</v>
      </c>
      <c r="AX24" s="3">
        <f t="shared" si="1"/>
        <v>912329364.20721292</v>
      </c>
      <c r="AY24" s="3">
        <f t="shared" si="1"/>
        <v>939157607.22732925</v>
      </c>
      <c r="AZ24" s="3">
        <f t="shared" si="1"/>
        <v>970097963.93414724</v>
      </c>
      <c r="BA24" s="3">
        <f t="shared" si="1"/>
        <v>1004506584.9482474</v>
      </c>
      <c r="BB24" s="3">
        <f t="shared" si="1"/>
        <v>1046967833.3209565</v>
      </c>
      <c r="BC24" s="3">
        <f t="shared" si="1"/>
        <v>1090427160.8669269</v>
      </c>
      <c r="BD24" s="3">
        <f t="shared" si="1"/>
        <v>1104743865.5773873</v>
      </c>
      <c r="BE24" s="3">
        <f t="shared" si="1"/>
        <v>1066613177.9481901</v>
      </c>
      <c r="BF24" s="3">
        <f t="shared" si="1"/>
        <v>1067746007.5333798</v>
      </c>
      <c r="BG24" s="3">
        <f t="shared" si="1"/>
        <v>1064558686.8537701</v>
      </c>
      <c r="BH24" s="3">
        <f t="shared" si="1"/>
        <v>1034852410.2863282</v>
      </c>
      <c r="BI24" s="3">
        <f t="shared" si="1"/>
        <v>1019733323.2750473</v>
      </c>
      <c r="BJ24" s="3">
        <f t="shared" si="1"/>
        <v>1031619538.7707877</v>
      </c>
      <c r="BK24" s="3">
        <f t="shared" si="1"/>
        <v>1063792595.4413339</v>
      </c>
      <c r="BL24" s="3">
        <f t="shared" si="1"/>
        <v>1096800876.5810044</v>
      </c>
      <c r="BM24" s="3">
        <f t="shared" si="1"/>
        <v>1131362111.6959755</v>
      </c>
      <c r="BN24" s="3">
        <f t="shared" si="1"/>
        <v>1158194752.3556576</v>
      </c>
      <c r="BO24" s="3">
        <f t="shared" si="1"/>
        <v>1183102007.280947</v>
      </c>
      <c r="BP24" s="3">
        <f t="shared" ref="BP24:BS24" si="2">SUM(BP6:BP23)</f>
        <v>1052737492.5198251</v>
      </c>
      <c r="BQ24" s="3">
        <f t="shared" si="2"/>
        <v>1117477579.9999988</v>
      </c>
      <c r="BR24" s="3">
        <f t="shared" si="2"/>
        <v>1192413384</v>
      </c>
      <c r="BS24" s="3">
        <f t="shared" si="2"/>
        <v>1226816477.6575623</v>
      </c>
    </row>
    <row r="25" spans="2:71" x14ac:dyDescent="0.2">
      <c r="BJ25" s="3"/>
      <c r="BK25" s="3"/>
      <c r="BL25" s="3"/>
      <c r="BM25" s="3"/>
      <c r="BN25" s="3"/>
      <c r="BO25" s="3"/>
      <c r="BP25" s="3"/>
      <c r="BQ25" s="3"/>
      <c r="BR25" s="3"/>
      <c r="BS25" s="3"/>
    </row>
    <row r="26" spans="2:71" x14ac:dyDescent="0.2">
      <c r="B26" t="s">
        <v>33</v>
      </c>
      <c r="C26" s="3">
        <v>103404.64728437769</v>
      </c>
      <c r="D26" s="3">
        <v>108362.87005213236</v>
      </c>
      <c r="E26" s="3">
        <v>109912.04330095446</v>
      </c>
      <c r="F26" s="3">
        <v>117803.40078723583</v>
      </c>
      <c r="G26" s="3">
        <v>129262.75779785965</v>
      </c>
      <c r="H26" s="3">
        <v>131111.48232271441</v>
      </c>
      <c r="I26" s="3">
        <v>132555.96121221772</v>
      </c>
      <c r="J26" s="3">
        <v>142622.88071210289</v>
      </c>
      <c r="K26" s="3">
        <v>153956.53918431653</v>
      </c>
      <c r="L26" s="3">
        <v>172854.17722889333</v>
      </c>
      <c r="M26" s="3">
        <v>180359.67196953532</v>
      </c>
      <c r="N26" s="3">
        <v>194332.34643274578</v>
      </c>
      <c r="O26" s="3">
        <v>207999.24022010417</v>
      </c>
      <c r="P26" s="3">
        <v>223563.36681334567</v>
      </c>
      <c r="Q26" s="3">
        <v>242927.83501900543</v>
      </c>
      <c r="R26" s="3">
        <v>263413.26968663989</v>
      </c>
      <c r="S26" s="3">
        <v>272053.72162735846</v>
      </c>
      <c r="T26" s="3">
        <v>286835.85325214459</v>
      </c>
      <c r="U26" s="3">
        <v>303844.35509148001</v>
      </c>
      <c r="V26" s="3">
        <v>315735.35577344289</v>
      </c>
      <c r="W26" s="3">
        <v>337359.25559013005</v>
      </c>
      <c r="X26" s="3">
        <v>344394.19874495018</v>
      </c>
      <c r="Y26" s="3">
        <v>342183.60522454244</v>
      </c>
      <c r="Z26" s="3">
        <v>365112.62384059548</v>
      </c>
      <c r="AA26" s="3">
        <v>390985.48733896238</v>
      </c>
      <c r="AB26" s="3">
        <v>405944.16424406448</v>
      </c>
      <c r="AC26" s="3">
        <v>461034.2866774851</v>
      </c>
      <c r="AD26" s="3">
        <v>435957.85027716449</v>
      </c>
      <c r="AE26" s="3">
        <v>491457.77881750721</v>
      </c>
      <c r="AF26" s="3">
        <v>491615.61393243598</v>
      </c>
      <c r="AG26" s="3">
        <v>635293.97334697144</v>
      </c>
      <c r="AH26" s="3">
        <v>597539.32172457303</v>
      </c>
      <c r="AI26" s="3">
        <v>615479.16886417032</v>
      </c>
      <c r="AJ26" s="3">
        <v>593715.28286605666</v>
      </c>
      <c r="AK26" s="3">
        <v>639022.4639676254</v>
      </c>
      <c r="AL26" s="3">
        <v>617626.53929264774</v>
      </c>
      <c r="AM26" s="3">
        <v>632507.99373461015</v>
      </c>
      <c r="AN26" s="3">
        <v>687115.16590901348</v>
      </c>
      <c r="AO26" s="3">
        <v>719473.46493211249</v>
      </c>
      <c r="AP26" s="3">
        <v>726080.52372834599</v>
      </c>
      <c r="AQ26" s="3">
        <v>723098.50013048435</v>
      </c>
      <c r="AR26" s="3">
        <v>728758.63101906562</v>
      </c>
      <c r="AS26" s="3">
        <v>735310.35403873911</v>
      </c>
      <c r="AT26" s="3">
        <v>773324.26159290934</v>
      </c>
      <c r="AU26" s="3">
        <v>807053.25034073193</v>
      </c>
      <c r="AV26" s="3">
        <v>876826.85444066953</v>
      </c>
      <c r="AW26" s="3">
        <v>863528.06867155118</v>
      </c>
      <c r="AX26" s="3">
        <v>817106.90919200552</v>
      </c>
      <c r="AY26" s="3">
        <v>717739.31695200561</v>
      </c>
      <c r="AZ26" s="3">
        <v>812487.26868124364</v>
      </c>
      <c r="BA26" s="3">
        <v>866441.00906128786</v>
      </c>
      <c r="BB26" s="3">
        <v>963256.60400632303</v>
      </c>
      <c r="BC26" s="3">
        <v>942441.21844936663</v>
      </c>
      <c r="BD26" s="3">
        <v>962534.77167166106</v>
      </c>
      <c r="BE26" s="3">
        <v>990414.36600977613</v>
      </c>
      <c r="BF26" s="3">
        <v>1100554.205028737</v>
      </c>
      <c r="BG26" s="3">
        <v>1487047.3213957828</v>
      </c>
      <c r="BH26" s="3">
        <v>1159713.873242578</v>
      </c>
      <c r="BI26" s="3">
        <v>1234297.3802308554</v>
      </c>
      <c r="BJ26" s="3">
        <v>1137454.8593267601</v>
      </c>
      <c r="BK26" s="3">
        <v>1189760.9530100191</v>
      </c>
      <c r="BL26" s="3">
        <v>1082072.805525807</v>
      </c>
      <c r="BM26" s="3">
        <v>1087190.3282581903</v>
      </c>
      <c r="BN26" s="3">
        <v>1081628.4195071124</v>
      </c>
      <c r="BO26" s="3">
        <v>1106778.8533254713</v>
      </c>
      <c r="BP26" s="3">
        <v>1113382.3807795967</v>
      </c>
      <c r="BQ26" s="3">
        <v>1117419.9999999988</v>
      </c>
      <c r="BR26" s="3">
        <v>1123616</v>
      </c>
      <c r="BS26" s="3">
        <v>1148273.9298870564</v>
      </c>
    </row>
    <row r="27" spans="2:71" x14ac:dyDescent="0.2">
      <c r="B27" t="s">
        <v>51</v>
      </c>
      <c r="C27" s="3">
        <f>C24+C26</f>
        <v>124716108.58647379</v>
      </c>
      <c r="D27" s="3">
        <f t="shared" ref="D27:BO27" si="3">D24+D26</f>
        <v>130645442.48263791</v>
      </c>
      <c r="E27" s="3">
        <f t="shared" si="3"/>
        <v>132458223.43074016</v>
      </c>
      <c r="F27" s="3">
        <f t="shared" si="3"/>
        <v>141907978.09181809</v>
      </c>
      <c r="G27" s="3">
        <f t="shared" si="3"/>
        <v>155641261.87086016</v>
      </c>
      <c r="H27" s="3">
        <f t="shared" si="3"/>
        <v>157784608.06566623</v>
      </c>
      <c r="I27" s="3">
        <f t="shared" si="3"/>
        <v>159433957.40858376</v>
      </c>
      <c r="J27" s="3">
        <f t="shared" si="3"/>
        <v>171439773.59523433</v>
      </c>
      <c r="K27" s="3">
        <f t="shared" si="3"/>
        <v>184945648.8501834</v>
      </c>
      <c r="L27" s="3">
        <f t="shared" si="3"/>
        <v>207500672.67894843</v>
      </c>
      <c r="M27" s="3">
        <f t="shared" si="3"/>
        <v>216347985.13826829</v>
      </c>
      <c r="N27" s="3">
        <f t="shared" si="3"/>
        <v>232936931.47646055</v>
      </c>
      <c r="O27" s="3">
        <f t="shared" si="3"/>
        <v>249122049.49327764</v>
      </c>
      <c r="P27" s="3">
        <f t="shared" si="3"/>
        <v>267531757.27306801</v>
      </c>
      <c r="Q27" s="3">
        <f t="shared" si="3"/>
        <v>290435855.46470773</v>
      </c>
      <c r="R27" s="3">
        <f t="shared" si="3"/>
        <v>314612650.59359431</v>
      </c>
      <c r="S27" s="3">
        <f t="shared" si="3"/>
        <v>324585418.58521807</v>
      </c>
      <c r="T27" s="3">
        <f t="shared" si="3"/>
        <v>341833272.02251202</v>
      </c>
      <c r="U27" s="3">
        <f t="shared" si="3"/>
        <v>361663026.45964003</v>
      </c>
      <c r="V27" s="3">
        <f t="shared" si="3"/>
        <v>375309544.01445442</v>
      </c>
      <c r="W27" s="3">
        <f t="shared" si="3"/>
        <v>400435578.59179205</v>
      </c>
      <c r="X27" s="3">
        <f t="shared" si="3"/>
        <v>408199888.16336745</v>
      </c>
      <c r="Y27" s="3">
        <f t="shared" si="3"/>
        <v>404955961.46131641</v>
      </c>
      <c r="Z27" s="3">
        <f t="shared" si="3"/>
        <v>431385132.13931346</v>
      </c>
      <c r="AA27" s="3">
        <f t="shared" si="3"/>
        <v>461143985.07910997</v>
      </c>
      <c r="AB27" s="3">
        <f t="shared" si="3"/>
        <v>477870939.76370972</v>
      </c>
      <c r="AC27" s="3">
        <f t="shared" si="3"/>
        <v>475911825.189372</v>
      </c>
      <c r="AD27" s="3">
        <f t="shared" si="3"/>
        <v>482769963.0106954</v>
      </c>
      <c r="AE27" s="3">
        <f t="shared" si="3"/>
        <v>492015071.06851339</v>
      </c>
      <c r="AF27" s="3">
        <f t="shared" si="3"/>
        <v>501674670.66511363</v>
      </c>
      <c r="AG27" s="3">
        <f t="shared" si="3"/>
        <v>514891445.33926487</v>
      </c>
      <c r="AH27" s="3">
        <f t="shared" si="3"/>
        <v>532472940.53324467</v>
      </c>
      <c r="AI27" s="3">
        <f t="shared" si="3"/>
        <v>564663819.14135265</v>
      </c>
      <c r="AJ27" s="3">
        <f t="shared" si="3"/>
        <v>596115930.80635762</v>
      </c>
      <c r="AK27" s="3">
        <f t="shared" si="3"/>
        <v>624678717.02796149</v>
      </c>
      <c r="AL27" s="3">
        <f t="shared" si="3"/>
        <v>650375491.47987115</v>
      </c>
      <c r="AM27" s="3">
        <f t="shared" si="3"/>
        <v>669408096.38761735</v>
      </c>
      <c r="AN27" s="3">
        <f t="shared" si="3"/>
        <v>676159705.75226653</v>
      </c>
      <c r="AO27" s="3">
        <f t="shared" si="3"/>
        <v>670828325.90128374</v>
      </c>
      <c r="AP27" s="3">
        <f t="shared" si="3"/>
        <v>686433339.350052</v>
      </c>
      <c r="AQ27" s="3">
        <f t="shared" si="3"/>
        <v>705284441.67417955</v>
      </c>
      <c r="AR27" s="3">
        <f t="shared" si="3"/>
        <v>722340653.38170135</v>
      </c>
      <c r="AS27" s="3">
        <f t="shared" si="3"/>
        <v>751739387.65520346</v>
      </c>
      <c r="AT27" s="3">
        <f t="shared" si="3"/>
        <v>783730408.67754054</v>
      </c>
      <c r="AU27" s="3">
        <f t="shared" si="3"/>
        <v>816220860.73009789</v>
      </c>
      <c r="AV27" s="3">
        <f t="shared" si="3"/>
        <v>855684838.88038707</v>
      </c>
      <c r="AW27" s="3">
        <f t="shared" si="3"/>
        <v>888481268.57541132</v>
      </c>
      <c r="AX27" s="3">
        <f t="shared" si="3"/>
        <v>913146471.11640489</v>
      </c>
      <c r="AY27" s="3">
        <f t="shared" si="3"/>
        <v>939875346.54428124</v>
      </c>
      <c r="AZ27" s="3">
        <f t="shared" si="3"/>
        <v>970910451.20282853</v>
      </c>
      <c r="BA27" s="3">
        <f t="shared" si="3"/>
        <v>1005373025.9573088</v>
      </c>
      <c r="BB27" s="3">
        <f t="shared" si="3"/>
        <v>1047931089.9249628</v>
      </c>
      <c r="BC27" s="3">
        <f t="shared" si="3"/>
        <v>1091369602.0853763</v>
      </c>
      <c r="BD27" s="3">
        <f t="shared" si="3"/>
        <v>1105706400.3490591</v>
      </c>
      <c r="BE27" s="3">
        <f t="shared" si="3"/>
        <v>1067603592.3141999</v>
      </c>
      <c r="BF27" s="3">
        <f t="shared" si="3"/>
        <v>1068846561.7384086</v>
      </c>
      <c r="BG27" s="3">
        <f t="shared" si="3"/>
        <v>1066045734.1751659</v>
      </c>
      <c r="BH27" s="3">
        <f t="shared" si="3"/>
        <v>1036012124.1595708</v>
      </c>
      <c r="BI27" s="3">
        <f t="shared" si="3"/>
        <v>1020967620.6552782</v>
      </c>
      <c r="BJ27" s="3">
        <f t="shared" si="3"/>
        <v>1032756993.6301144</v>
      </c>
      <c r="BK27" s="3">
        <f t="shared" si="3"/>
        <v>1064982356.3943439</v>
      </c>
      <c r="BL27" s="3">
        <f t="shared" si="3"/>
        <v>1097882949.3865302</v>
      </c>
      <c r="BM27" s="3">
        <f t="shared" si="3"/>
        <v>1132449302.0242338</v>
      </c>
      <c r="BN27" s="3">
        <f t="shared" si="3"/>
        <v>1159276380.7751646</v>
      </c>
      <c r="BO27" s="3">
        <f t="shared" si="3"/>
        <v>1184208786.1342723</v>
      </c>
      <c r="BP27" s="3">
        <f t="shared" ref="BP27:BS27" si="4">BP24+BP26</f>
        <v>1053850874.9006047</v>
      </c>
      <c r="BQ27" s="3">
        <f t="shared" si="4"/>
        <v>1118594999.9999988</v>
      </c>
      <c r="BR27" s="3">
        <f t="shared" si="4"/>
        <v>1193537000</v>
      </c>
      <c r="BS27" s="3">
        <f t="shared" si="4"/>
        <v>1227964751.5874493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S30"/>
  <sheetViews>
    <sheetView zoomScale="125" zoomScaleNormal="125" zoomScalePageLayoutView="125" workbookViewId="0">
      <pane xSplit="11920" topLeftCell="BO1" activePane="topRight"/>
      <selection activeCell="D7" sqref="D7"/>
      <selection pane="topRight" activeCell="BR19" sqref="BR19"/>
    </sheetView>
  </sheetViews>
  <sheetFormatPr baseColWidth="10" defaultRowHeight="16" x14ac:dyDescent="0.2"/>
  <sheetData>
    <row r="1" spans="2:71" x14ac:dyDescent="0.2">
      <c r="B1" t="s">
        <v>153</v>
      </c>
    </row>
    <row r="2" spans="2:71" x14ac:dyDescent="0.2">
      <c r="B2" s="1" t="s">
        <v>28</v>
      </c>
    </row>
    <row r="3" spans="2:71" x14ac:dyDescent="0.2">
      <c r="B3" t="s">
        <v>152</v>
      </c>
      <c r="BK3" s="10"/>
    </row>
    <row r="4" spans="2:71" x14ac:dyDescent="0.2">
      <c r="BR4" s="5" t="s">
        <v>147</v>
      </c>
      <c r="BS4" s="5" t="s">
        <v>148</v>
      </c>
    </row>
    <row r="5" spans="2:7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>
        <f>BP5+1</f>
        <v>2021</v>
      </c>
      <c r="BR5" s="5">
        <f t="shared" ref="BR5:BS5" si="0">BQ5+1</f>
        <v>2022</v>
      </c>
      <c r="BS5" s="5">
        <f t="shared" si="0"/>
        <v>2023</v>
      </c>
    </row>
    <row r="6" spans="2:71" x14ac:dyDescent="0.2">
      <c r="B6" t="s">
        <v>3</v>
      </c>
      <c r="C6" s="4">
        <f>'VAB nominal'!C6/'VAB real'!C6</f>
        <v>1.695778034392072E-2</v>
      </c>
      <c r="D6" s="4">
        <f>'VAB nominal'!D6/'VAB real'!D6</f>
        <v>1.8048425825734318E-2</v>
      </c>
      <c r="E6" s="4">
        <f>'VAB nominal'!E6/'VAB real'!E6</f>
        <v>2.0505067504652894E-2</v>
      </c>
      <c r="F6" s="4">
        <f>'VAB nominal'!F6/'VAB real'!F6</f>
        <v>2.250660899048337E-2</v>
      </c>
      <c r="G6" s="4">
        <f>'VAB nominal'!G6/'VAB real'!G6</f>
        <v>2.3828917448811788E-2</v>
      </c>
      <c r="H6" s="4">
        <f>'VAB nominal'!H6/'VAB real'!H6</f>
        <v>2.4242799526879903E-2</v>
      </c>
      <c r="I6" s="4">
        <f>'VAB nominal'!I6/'VAB real'!I6</f>
        <v>2.4654059625838911E-2</v>
      </c>
      <c r="J6" s="4">
        <f>'VAB nominal'!J6/'VAB real'!J6</f>
        <v>2.6128663313627041E-2</v>
      </c>
      <c r="K6" s="4">
        <f>'VAB nominal'!K6/'VAB real'!K6</f>
        <v>2.8237509218785393E-2</v>
      </c>
      <c r="L6" s="4">
        <f>'VAB nominal'!L6/'VAB real'!L6</f>
        <v>2.9937363170452258E-2</v>
      </c>
      <c r="M6" s="4">
        <f>'VAB nominal'!M6/'VAB real'!M6</f>
        <v>3.2738762387476666E-2</v>
      </c>
      <c r="N6" s="4">
        <f>'VAB nominal'!N6/'VAB real'!N6</f>
        <v>3.5537964353220659E-2</v>
      </c>
      <c r="O6" s="4">
        <f>'VAB nominal'!O6/'VAB real'!O6</f>
        <v>3.8729464358915493E-2</v>
      </c>
      <c r="P6" s="4">
        <f>'VAB nominal'!P6/'VAB real'!P6</f>
        <v>4.1176355144865534E-2</v>
      </c>
      <c r="Q6" s="4">
        <f>'VAB nominal'!Q6/'VAB real'!Q6</f>
        <v>4.3295103297060919E-2</v>
      </c>
      <c r="R6" s="4">
        <f>'VAB nominal'!R6/'VAB real'!R6</f>
        <v>4.601412474291721E-2</v>
      </c>
      <c r="S6" s="4">
        <f>'VAB nominal'!S6/'VAB real'!S6</f>
        <v>4.9859894653004659E-2</v>
      </c>
      <c r="T6" s="4">
        <f>'VAB nominal'!T6/'VAB real'!T6</f>
        <v>5.4151403932975871E-2</v>
      </c>
      <c r="U6" s="4">
        <f>'VAB nominal'!U6/'VAB real'!U6</f>
        <v>6.0486572590157328E-2</v>
      </c>
      <c r="V6" s="4">
        <f>'VAB nominal'!V6/'VAB real'!V6</f>
        <v>7.0924342252886519E-2</v>
      </c>
      <c r="W6" s="4">
        <f>'VAB nominal'!W6/'VAB real'!W6</f>
        <v>8.3404364340760498E-2</v>
      </c>
      <c r="X6" s="4">
        <f>'VAB nominal'!X6/'VAB real'!X6</f>
        <v>9.7379338256995712E-2</v>
      </c>
      <c r="Y6" s="4">
        <f>'VAB nominal'!Y6/'VAB real'!Y6</f>
        <v>0.11966763633196</v>
      </c>
      <c r="Z6" s="4">
        <f>'VAB nominal'!Z6/'VAB real'!Z6</f>
        <v>0.1448948989455173</v>
      </c>
      <c r="AA6" s="4">
        <f>'VAB nominal'!AA6/'VAB real'!AA6</f>
        <v>0.17017556247422697</v>
      </c>
      <c r="AB6" s="4">
        <f>'VAB nominal'!AB6/'VAB real'!AB6</f>
        <v>0.19373367855418996</v>
      </c>
      <c r="AC6" s="4">
        <f>'VAB nominal'!AC6/'VAB real'!AC6</f>
        <v>0.21615353797657091</v>
      </c>
      <c r="AD6" s="4">
        <f>'VAB nominal'!AD6/'VAB real'!AD6</f>
        <v>0.24557182194804636</v>
      </c>
      <c r="AE6" s="4">
        <f>'VAB nominal'!AE6/'VAB real'!AE6</f>
        <v>0.27232905098627636</v>
      </c>
      <c r="AF6" s="4">
        <f>'VAB nominal'!AF6/'VAB real'!AF6</f>
        <v>0.30040646840566915</v>
      </c>
      <c r="AG6" s="4">
        <f>'VAB nominal'!AG6/'VAB real'!AG6</f>
        <v>0.32305788087565845</v>
      </c>
      <c r="AH6" s="4">
        <f>'VAB nominal'!AH6/'VAB real'!AH6</f>
        <v>0.35095033650160334</v>
      </c>
      <c r="AI6" s="4">
        <f>'VAB nominal'!AI6/'VAB real'!AI6</f>
        <v>0.37063078748213746</v>
      </c>
      <c r="AJ6" s="4">
        <f>'VAB nominal'!AJ6/'VAB real'!AJ6</f>
        <v>0.39348241425743929</v>
      </c>
      <c r="AK6" s="4">
        <f>'VAB nominal'!AK6/'VAB real'!AK6</f>
        <v>0.42119125017716669</v>
      </c>
      <c r="AL6" s="4">
        <f>'VAB nominal'!AL6/'VAB real'!AL6</f>
        <v>0.45518878448215144</v>
      </c>
      <c r="AM6" s="4">
        <f>'VAB nominal'!AM6/'VAB real'!AM6</f>
        <v>0.48787662975254792</v>
      </c>
      <c r="AN6" s="4">
        <f>'VAB nominal'!AN6/'VAB real'!AN6</f>
        <v>0.5173539998145319</v>
      </c>
      <c r="AO6" s="4">
        <f>'VAB nominal'!AO6/'VAB real'!AO6</f>
        <v>0.54808621019536974</v>
      </c>
      <c r="AP6" s="4">
        <f>'VAB nominal'!AP6/'VAB real'!AP6</f>
        <v>0.56898731887622578</v>
      </c>
      <c r="AQ6" s="4">
        <f>'VAB nominal'!AQ6/'VAB real'!AQ6</f>
        <v>0.59513722787230505</v>
      </c>
      <c r="AR6" s="4">
        <f>'VAB nominal'!AR6/'VAB real'!AR6</f>
        <v>0.61436843367929317</v>
      </c>
      <c r="AS6" s="4">
        <f>'VAB nominal'!AS6/'VAB real'!AS6</f>
        <v>0.62132438620465869</v>
      </c>
      <c r="AT6" s="4">
        <f>'VAB nominal'!AT6/'VAB real'!AT6</f>
        <v>0.63139445780627679</v>
      </c>
      <c r="AU6" s="4">
        <f>'VAB nominal'!AU6/'VAB real'!AU6</f>
        <v>0.64542194771097772</v>
      </c>
      <c r="AV6" s="4">
        <f>'VAB nominal'!AV6/'VAB real'!AV6</f>
        <v>0.66433083652282698</v>
      </c>
      <c r="AW6" s="4">
        <f>'VAB nominal'!AW6/'VAB real'!AW6</f>
        <v>0.69501665026881487</v>
      </c>
      <c r="AX6" s="4">
        <f>'VAB nominal'!AX6/'VAB real'!AX6</f>
        <v>0.72532656225265313</v>
      </c>
      <c r="AY6" s="4">
        <f>'VAB nominal'!AY6/'VAB real'!AY6</f>
        <v>0.75825554417444052</v>
      </c>
      <c r="AZ6" s="4">
        <f>'VAB nominal'!AZ6/'VAB real'!AZ6</f>
        <v>0.79141776286091503</v>
      </c>
      <c r="BA6" s="4">
        <f>'VAB nominal'!BA6/'VAB real'!BA6</f>
        <v>0.8293786308752521</v>
      </c>
      <c r="BB6" s="4">
        <f>'VAB nominal'!BB6/'VAB real'!BB6</f>
        <v>0.85658986360140066</v>
      </c>
      <c r="BC6" s="4">
        <f>'VAB nominal'!BC6/'VAB real'!BC6</f>
        <v>0.88528395721712028</v>
      </c>
      <c r="BD6" s="4">
        <f>'VAB nominal'!BD6/'VAB real'!BD6</f>
        <v>0.92108356793306401</v>
      </c>
      <c r="BE6" s="4">
        <f>'VAB nominal'!BE6/'VAB real'!BE6</f>
        <v>0.92742973153263908</v>
      </c>
      <c r="BF6" s="4">
        <f>'VAB nominal'!BF6/'VAB real'!BF6</f>
        <v>0.92155537314354674</v>
      </c>
      <c r="BG6" s="4">
        <f>'VAB nominal'!BG6/'VAB real'!BG6</f>
        <v>0.91459559796337841</v>
      </c>
      <c r="BH6" s="4">
        <f>'VAB nominal'!BH6/'VAB real'!BH6</f>
        <v>0.91215321729604726</v>
      </c>
      <c r="BI6" s="4">
        <f>'VAB nominal'!BI6/'VAB real'!BI6</f>
        <v>0.90994078578201754</v>
      </c>
      <c r="BJ6" s="4">
        <f>'VAB nominal'!BJ6/'VAB real'!BJ6</f>
        <v>0.90669727267641687</v>
      </c>
      <c r="BK6" s="4">
        <f>'VAB nominal'!BK6/'VAB real'!BK6</f>
        <v>0.92080087435284252</v>
      </c>
      <c r="BL6" s="4">
        <f>'VAB nominal'!BL6/'VAB real'!BL6</f>
        <v>0.9203985902482249</v>
      </c>
      <c r="BM6" s="4">
        <f>'VAB nominal'!BM6/'VAB real'!BM6</f>
        <v>0.93698005688925867</v>
      </c>
      <c r="BN6" s="4">
        <f>'VAB nominal'!BN6/'VAB real'!BN6</f>
        <v>0.94231278286794362</v>
      </c>
      <c r="BO6" s="4">
        <f>'VAB nominal'!BO6/'VAB real'!BO6</f>
        <v>0.95208752370055605</v>
      </c>
      <c r="BP6" s="4">
        <f>'VAB nominal'!BP6/'VAB real'!BP6</f>
        <v>0.96895496668949521</v>
      </c>
      <c r="BQ6" s="4">
        <f>'VAB nominal'!BQ6/'VAB real'!BQ6</f>
        <v>1.0000000000000002</v>
      </c>
      <c r="BR6" s="4">
        <f>'VAB nominal'!BR6/'VAB real'!BR6</f>
        <v>1.0556032529777335</v>
      </c>
      <c r="BS6" s="4">
        <f>'VAB nominal'!BS6/'VAB real'!BS6</f>
        <v>1.1220280431759102</v>
      </c>
    </row>
    <row r="7" spans="2:71" x14ac:dyDescent="0.2">
      <c r="B7" t="s">
        <v>4</v>
      </c>
      <c r="C7" s="4">
        <f>'VAB nominal'!C7/'VAB real'!C7</f>
        <v>1.8317619024484314E-2</v>
      </c>
      <c r="D7" s="4">
        <f>'VAB nominal'!D7/'VAB real'!D7</f>
        <v>1.9509246616521193E-2</v>
      </c>
      <c r="E7" s="4">
        <f>'VAB nominal'!E7/'VAB real'!E7</f>
        <v>2.2180101341994125E-2</v>
      </c>
      <c r="F7" s="4">
        <f>'VAB nominal'!F7/'VAB real'!F7</f>
        <v>2.4322153610096927E-2</v>
      </c>
      <c r="G7" s="4">
        <f>'VAB nominal'!G7/'VAB real'!G7</f>
        <v>2.5726808394937763E-2</v>
      </c>
      <c r="H7" s="4">
        <f>'VAB nominal'!H7/'VAB real'!H7</f>
        <v>2.6272481009755131E-2</v>
      </c>
      <c r="I7" s="4">
        <f>'VAB nominal'!I7/'VAB real'!I7</f>
        <v>2.6819055311480142E-2</v>
      </c>
      <c r="J7" s="4">
        <f>'VAB nominal'!J7/'VAB real'!J7</f>
        <v>2.833338253766049E-2</v>
      </c>
      <c r="K7" s="4">
        <f>'VAB nominal'!K7/'VAB real'!K7</f>
        <v>3.052346386409624E-2</v>
      </c>
      <c r="L7" s="4">
        <f>'VAB nominal'!L7/'VAB real'!L7</f>
        <v>3.2271051694721269E-2</v>
      </c>
      <c r="M7" s="4">
        <f>'VAB nominal'!M7/'VAB real'!M7</f>
        <v>3.5192812313133814E-2</v>
      </c>
      <c r="N7" s="4">
        <f>'VAB nominal'!N7/'VAB real'!N7</f>
        <v>3.7689424893034236E-2</v>
      </c>
      <c r="O7" s="4">
        <f>'VAB nominal'!O7/'VAB real'!O7</f>
        <v>4.0523197051111223E-2</v>
      </c>
      <c r="P7" s="4">
        <f>'VAB nominal'!P7/'VAB real'!P7</f>
        <v>4.3241003789618017E-2</v>
      </c>
      <c r="Q7" s="4">
        <f>'VAB nominal'!Q7/'VAB real'!Q7</f>
        <v>4.5632293939054241E-2</v>
      </c>
      <c r="R7" s="4">
        <f>'VAB nominal'!R7/'VAB real'!R7</f>
        <v>4.8201909226762901E-2</v>
      </c>
      <c r="S7" s="4">
        <f>'VAB nominal'!S7/'VAB real'!S7</f>
        <v>5.1911548680287904E-2</v>
      </c>
      <c r="T7" s="4">
        <f>'VAB nominal'!T7/'VAB real'!T7</f>
        <v>5.6492941081163726E-2</v>
      </c>
      <c r="U7" s="4">
        <f>'VAB nominal'!U7/'VAB real'!U7</f>
        <v>6.3228849055568317E-2</v>
      </c>
      <c r="V7" s="4">
        <f>'VAB nominal'!V7/'VAB real'!V7</f>
        <v>7.3976501380780033E-2</v>
      </c>
      <c r="W7" s="4">
        <f>'VAB nominal'!W7/'VAB real'!W7</f>
        <v>8.6801937485303113E-2</v>
      </c>
      <c r="X7" s="4">
        <f>'VAB nominal'!X7/'VAB real'!X7</f>
        <v>0.10124875789426782</v>
      </c>
      <c r="Y7" s="4">
        <f>'VAB nominal'!Y7/'VAB real'!Y7</f>
        <v>0.12430306599029825</v>
      </c>
      <c r="Z7" s="4">
        <f>'VAB nominal'!Z7/'VAB real'!Z7</f>
        <v>0.14898539046707704</v>
      </c>
      <c r="AA7" s="4">
        <f>'VAB nominal'!AA7/'VAB real'!AA7</f>
        <v>0.1732101114900737</v>
      </c>
      <c r="AB7" s="4">
        <f>'VAB nominal'!AB7/'VAB real'!AB7</f>
        <v>0.19799448558901189</v>
      </c>
      <c r="AC7" s="4">
        <f>'VAB nominal'!AC7/'VAB real'!AC7</f>
        <v>0.22181057202214854</v>
      </c>
      <c r="AD7" s="4">
        <f>'VAB nominal'!AD7/'VAB real'!AD7</f>
        <v>0.25221587541540136</v>
      </c>
      <c r="AE7" s="4">
        <f>'VAB nominal'!AE7/'VAB real'!AE7</f>
        <v>0.27993799836314809</v>
      </c>
      <c r="AF7" s="4">
        <f>'VAB nominal'!AF7/'VAB real'!AF7</f>
        <v>0.3087206356458615</v>
      </c>
      <c r="AG7" s="4">
        <f>'VAB nominal'!AG7/'VAB real'!AG7</f>
        <v>0.33191373137948055</v>
      </c>
      <c r="AH7" s="4">
        <f>'VAB nominal'!AH7/'VAB real'!AH7</f>
        <v>0.36112262141188312</v>
      </c>
      <c r="AI7" s="4">
        <f>'VAB nominal'!AI7/'VAB real'!AI7</f>
        <v>0.38195717707244603</v>
      </c>
      <c r="AJ7" s="4">
        <f>'VAB nominal'!AJ7/'VAB real'!AJ7</f>
        <v>0.40411142831068497</v>
      </c>
      <c r="AK7" s="4">
        <f>'VAB nominal'!AK7/'VAB real'!AK7</f>
        <v>0.43107989483292669</v>
      </c>
      <c r="AL7" s="4">
        <f>'VAB nominal'!AL7/'VAB real'!AL7</f>
        <v>0.4622344962961854</v>
      </c>
      <c r="AM7" s="4">
        <f>'VAB nominal'!AM7/'VAB real'!AM7</f>
        <v>0.4948591675088162</v>
      </c>
      <c r="AN7" s="4">
        <f>'VAB nominal'!AN7/'VAB real'!AN7</f>
        <v>0.52342191978229302</v>
      </c>
      <c r="AO7" s="4">
        <f>'VAB nominal'!AO7/'VAB real'!AO7</f>
        <v>0.55070681707698788</v>
      </c>
      <c r="AP7" s="4">
        <f>'VAB nominal'!AP7/'VAB real'!AP7</f>
        <v>0.56949996819489923</v>
      </c>
      <c r="AQ7" s="4">
        <f>'VAB nominal'!AQ7/'VAB real'!AQ7</f>
        <v>0.59955040478757937</v>
      </c>
      <c r="AR7" s="4">
        <f>'VAB nominal'!AR7/'VAB real'!AR7</f>
        <v>0.61748512155060375</v>
      </c>
      <c r="AS7" s="4">
        <f>'VAB nominal'!AS7/'VAB real'!AS7</f>
        <v>0.63131459410046786</v>
      </c>
      <c r="AT7" s="4">
        <f>'VAB nominal'!AT7/'VAB real'!AT7</f>
        <v>0.64442368904469749</v>
      </c>
      <c r="AU7" s="4">
        <f>'VAB nominal'!AU7/'VAB real'!AU7</f>
        <v>0.657264422165309</v>
      </c>
      <c r="AV7" s="4">
        <f>'VAB nominal'!AV7/'VAB real'!AV7</f>
        <v>0.67498494536540521</v>
      </c>
      <c r="AW7" s="4">
        <f>'VAB nominal'!AW7/'VAB real'!AW7</f>
        <v>0.70547937728898102</v>
      </c>
      <c r="AX7" s="4">
        <f>'VAB nominal'!AX7/'VAB real'!AX7</f>
        <v>0.73609023955173125</v>
      </c>
      <c r="AY7" s="4">
        <f>'VAB nominal'!AY7/'VAB real'!AY7</f>
        <v>0.76278376507440349</v>
      </c>
      <c r="AZ7" s="4">
        <f>'VAB nominal'!AZ7/'VAB real'!AZ7</f>
        <v>0.79066354188158194</v>
      </c>
      <c r="BA7" s="4">
        <f>'VAB nominal'!BA7/'VAB real'!BA7</f>
        <v>0.82102449798942245</v>
      </c>
      <c r="BB7" s="4">
        <f>'VAB nominal'!BB7/'VAB real'!BB7</f>
        <v>0.84999096798753204</v>
      </c>
      <c r="BC7" s="4">
        <f>'VAB nominal'!BC7/'VAB real'!BC7</f>
        <v>0.88702273664000275</v>
      </c>
      <c r="BD7" s="4">
        <f>'VAB nominal'!BD7/'VAB real'!BD7</f>
        <v>0.92711005657201584</v>
      </c>
      <c r="BE7" s="4">
        <f>'VAB nominal'!BE7/'VAB real'!BE7</f>
        <v>0.93139540563037926</v>
      </c>
      <c r="BF7" s="4">
        <f>'VAB nominal'!BF7/'VAB real'!BF7</f>
        <v>0.91557942493134137</v>
      </c>
      <c r="BG7" s="4">
        <f>'VAB nominal'!BG7/'VAB real'!BG7</f>
        <v>0.91571599063308162</v>
      </c>
      <c r="BH7" s="4">
        <f>'VAB nominal'!BH7/'VAB real'!BH7</f>
        <v>0.91639245050085338</v>
      </c>
      <c r="BI7" s="4">
        <f>'VAB nominal'!BI7/'VAB real'!BI7</f>
        <v>0.90822051125745662</v>
      </c>
      <c r="BJ7" s="4">
        <f>'VAB nominal'!BJ7/'VAB real'!BJ7</f>
        <v>0.90472030377692514</v>
      </c>
      <c r="BK7" s="4">
        <f>'VAB nominal'!BK7/'VAB real'!BK7</f>
        <v>0.90750319128719559</v>
      </c>
      <c r="BL7" s="4">
        <f>'VAB nominal'!BL7/'VAB real'!BL7</f>
        <v>0.9168101792165616</v>
      </c>
      <c r="BM7" s="4">
        <f>'VAB nominal'!BM7/'VAB real'!BM7</f>
        <v>0.93059656261366797</v>
      </c>
      <c r="BN7" s="4">
        <f>'VAB nominal'!BN7/'VAB real'!BN7</f>
        <v>0.93604878633841215</v>
      </c>
      <c r="BO7" s="4">
        <f>'VAB nominal'!BO7/'VAB real'!BO7</f>
        <v>0.95831751821706435</v>
      </c>
      <c r="BP7" s="4">
        <f>'VAB nominal'!BP7/'VAB real'!BP7</f>
        <v>0.98341265671003864</v>
      </c>
      <c r="BQ7" s="4">
        <f>'VAB nominal'!BQ7/'VAB real'!BQ7</f>
        <v>1.0000000000000002</v>
      </c>
      <c r="BR7" s="4">
        <f>'VAB nominal'!BR7/'VAB real'!BR7</f>
        <v>1.0905993392787294</v>
      </c>
      <c r="BS7" s="4">
        <f>'VAB nominal'!BS7/'VAB real'!BS7</f>
        <v>1.1388438449441967</v>
      </c>
    </row>
    <row r="8" spans="2:71" x14ac:dyDescent="0.2">
      <c r="B8" t="s">
        <v>5</v>
      </c>
      <c r="C8" s="4">
        <f>'VAB nominal'!C8/'VAB real'!C8</f>
        <v>1.8402472731091614E-2</v>
      </c>
      <c r="D8" s="4">
        <f>'VAB nominal'!D8/'VAB real'!D8</f>
        <v>1.9728928569694815E-2</v>
      </c>
      <c r="E8" s="4">
        <f>'VAB nominal'!E8/'VAB real'!E8</f>
        <v>2.2577838849337228E-2</v>
      </c>
      <c r="F8" s="4">
        <f>'VAB nominal'!F8/'VAB real'!F8</f>
        <v>2.4534619822430926E-2</v>
      </c>
      <c r="G8" s="4">
        <f>'VAB nominal'!G8/'VAB real'!G8</f>
        <v>2.5717081472874267E-2</v>
      </c>
      <c r="H8" s="4">
        <f>'VAB nominal'!H8/'VAB real'!H8</f>
        <v>2.6065994480973936E-2</v>
      </c>
      <c r="I8" s="4">
        <f>'VAB nominal'!I8/'VAB real'!I8</f>
        <v>2.6409132262753182E-2</v>
      </c>
      <c r="J8" s="4">
        <f>'VAB nominal'!J8/'VAB real'!J8</f>
        <v>2.7651945334584056E-2</v>
      </c>
      <c r="K8" s="4">
        <f>'VAB nominal'!K8/'VAB real'!K8</f>
        <v>2.9524169497453515E-2</v>
      </c>
      <c r="L8" s="4">
        <f>'VAB nominal'!L8/'VAB real'!L8</f>
        <v>3.1205193485943403E-2</v>
      </c>
      <c r="M8" s="4">
        <f>'VAB nominal'!M8/'VAB real'!M8</f>
        <v>3.4020259463935276E-2</v>
      </c>
      <c r="N8" s="4">
        <f>'VAB nominal'!N8/'VAB real'!N8</f>
        <v>3.6647856783681217E-2</v>
      </c>
      <c r="O8" s="4">
        <f>'VAB nominal'!O8/'VAB real'!O8</f>
        <v>3.9634939109069275E-2</v>
      </c>
      <c r="P8" s="4">
        <f>'VAB nominal'!P8/'VAB real'!P8</f>
        <v>4.2178665154293672E-2</v>
      </c>
      <c r="Q8" s="4">
        <f>'VAB nominal'!Q8/'VAB real'!Q8</f>
        <v>4.4390694122862583E-2</v>
      </c>
      <c r="R8" s="4">
        <f>'VAB nominal'!R8/'VAB real'!R8</f>
        <v>4.7202635963844018E-2</v>
      </c>
      <c r="S8" s="4">
        <f>'VAB nominal'!S8/'VAB real'!S8</f>
        <v>5.117388318489198E-2</v>
      </c>
      <c r="T8" s="4">
        <f>'VAB nominal'!T8/'VAB real'!T8</f>
        <v>5.5024235258590716E-2</v>
      </c>
      <c r="U8" s="4">
        <f>'VAB nominal'!U8/'VAB real'!U8</f>
        <v>6.0848594166885907E-2</v>
      </c>
      <c r="V8" s="4">
        <f>'VAB nominal'!V8/'VAB real'!V8</f>
        <v>7.1185347843016611E-2</v>
      </c>
      <c r="W8" s="4">
        <f>'VAB nominal'!W8/'VAB real'!W8</f>
        <v>8.3519482289122843E-2</v>
      </c>
      <c r="X8" s="4">
        <f>'VAB nominal'!X8/'VAB real'!X8</f>
        <v>9.7589439242765252E-2</v>
      </c>
      <c r="Y8" s="4">
        <f>'VAB nominal'!Y8/'VAB real'!Y8</f>
        <v>0.12001891690583781</v>
      </c>
      <c r="Z8" s="4">
        <f>'VAB nominal'!Z8/'VAB real'!Z8</f>
        <v>0.14158620412841363</v>
      </c>
      <c r="AA8" s="4">
        <f>'VAB nominal'!AA8/'VAB real'!AA8</f>
        <v>0.16201673993019747</v>
      </c>
      <c r="AB8" s="4">
        <f>'VAB nominal'!AB8/'VAB real'!AB8</f>
        <v>0.18403497952612188</v>
      </c>
      <c r="AC8" s="4">
        <f>'VAB nominal'!AC8/'VAB real'!AC8</f>
        <v>0.20487556243690097</v>
      </c>
      <c r="AD8" s="4">
        <f>'VAB nominal'!AD8/'VAB real'!AD8</f>
        <v>0.23723618066426319</v>
      </c>
      <c r="AE8" s="4">
        <f>'VAB nominal'!AE8/'VAB real'!AE8</f>
        <v>0.26814576647594301</v>
      </c>
      <c r="AF8" s="4">
        <f>'VAB nominal'!AF8/'VAB real'!AF8</f>
        <v>0.29612763267640835</v>
      </c>
      <c r="AG8" s="4">
        <f>'VAB nominal'!AG8/'VAB real'!AG8</f>
        <v>0.31881788618283752</v>
      </c>
      <c r="AH8" s="4">
        <f>'VAB nominal'!AH8/'VAB real'!AH8</f>
        <v>0.35138481161103163</v>
      </c>
      <c r="AI8" s="4">
        <f>'VAB nominal'!AI8/'VAB real'!AI8</f>
        <v>0.37649030650602494</v>
      </c>
      <c r="AJ8" s="4">
        <f>'VAB nominal'!AJ8/'VAB real'!AJ8</f>
        <v>0.39836376012554653</v>
      </c>
      <c r="AK8" s="4">
        <f>'VAB nominal'!AK8/'VAB real'!AK8</f>
        <v>0.4249873715613372</v>
      </c>
      <c r="AL8" s="4">
        <f>'VAB nominal'!AL8/'VAB real'!AL8</f>
        <v>0.45261775328007631</v>
      </c>
      <c r="AM8" s="4">
        <f>'VAB nominal'!AM8/'VAB real'!AM8</f>
        <v>0.48353533607521876</v>
      </c>
      <c r="AN8" s="4">
        <f>'VAB nominal'!AN8/'VAB real'!AN8</f>
        <v>0.51173640248594265</v>
      </c>
      <c r="AO8" s="4">
        <f>'VAB nominal'!AO8/'VAB real'!AO8</f>
        <v>0.5409016624695262</v>
      </c>
      <c r="AP8" s="4">
        <f>'VAB nominal'!AP8/'VAB real'!AP8</f>
        <v>0.55795485044827509</v>
      </c>
      <c r="AQ8" s="4">
        <f>'VAB nominal'!AQ8/'VAB real'!AQ8</f>
        <v>0.587861516847623</v>
      </c>
      <c r="AR8" s="4">
        <f>'VAB nominal'!AR8/'VAB real'!AR8</f>
        <v>0.60508998768748934</v>
      </c>
      <c r="AS8" s="4">
        <f>'VAB nominal'!AS8/'VAB real'!AS8</f>
        <v>0.60963808833415944</v>
      </c>
      <c r="AT8" s="4">
        <f>'VAB nominal'!AT8/'VAB real'!AT8</f>
        <v>0.6316736671809291</v>
      </c>
      <c r="AU8" s="4">
        <f>'VAB nominal'!AU8/'VAB real'!AU8</f>
        <v>0.64223191048943506</v>
      </c>
      <c r="AV8" s="4">
        <f>'VAB nominal'!AV8/'VAB real'!AV8</f>
        <v>0.66818456944533433</v>
      </c>
      <c r="AW8" s="4">
        <f>'VAB nominal'!AW8/'VAB real'!AW8</f>
        <v>0.69720001860197467</v>
      </c>
      <c r="AX8" s="4">
        <f>'VAB nominal'!AX8/'VAB real'!AX8</f>
        <v>0.72474836556634659</v>
      </c>
      <c r="AY8" s="4">
        <f>'VAB nominal'!AY8/'VAB real'!AY8</f>
        <v>0.74952853002148689</v>
      </c>
      <c r="AZ8" s="4">
        <f>'VAB nominal'!AZ8/'VAB real'!AZ8</f>
        <v>0.78209624749422724</v>
      </c>
      <c r="BA8" s="4">
        <f>'VAB nominal'!BA8/'VAB real'!BA8</f>
        <v>0.82197145109401049</v>
      </c>
      <c r="BB8" s="4">
        <f>'VAB nominal'!BB8/'VAB real'!BB8</f>
        <v>0.85504941220575958</v>
      </c>
      <c r="BC8" s="4">
        <f>'VAB nominal'!BC8/'VAB real'!BC8</f>
        <v>0.8910657225789983</v>
      </c>
      <c r="BD8" s="4">
        <f>'VAB nominal'!BD8/'VAB real'!BD8</f>
        <v>0.92901698206724681</v>
      </c>
      <c r="BE8" s="4">
        <f>'VAB nominal'!BE8/'VAB real'!BE8</f>
        <v>0.93483206876428027</v>
      </c>
      <c r="BF8" s="4">
        <f>'VAB nominal'!BF8/'VAB real'!BF8</f>
        <v>0.92305192375053169</v>
      </c>
      <c r="BG8" s="4">
        <f>'VAB nominal'!BG8/'VAB real'!BG8</f>
        <v>0.91572048966097863</v>
      </c>
      <c r="BH8" s="4">
        <f>'VAB nominal'!BH8/'VAB real'!BH8</f>
        <v>0.90920745481706244</v>
      </c>
      <c r="BI8" s="4">
        <f>'VAB nominal'!BI8/'VAB real'!BI8</f>
        <v>0.90138670712673008</v>
      </c>
      <c r="BJ8" s="4">
        <f>'VAB nominal'!BJ8/'VAB real'!BJ8</f>
        <v>0.90032240452554324</v>
      </c>
      <c r="BK8" s="4">
        <f>'VAB nominal'!BK8/'VAB real'!BK8</f>
        <v>0.90928965174725818</v>
      </c>
      <c r="BL8" s="4">
        <f>'VAB nominal'!BL8/'VAB real'!BL8</f>
        <v>0.91106739373814216</v>
      </c>
      <c r="BM8" s="4">
        <f>'VAB nominal'!BM8/'VAB real'!BM8</f>
        <v>0.92721039425102902</v>
      </c>
      <c r="BN8" s="4">
        <f>'VAB nominal'!BN8/'VAB real'!BN8</f>
        <v>0.93744438650984119</v>
      </c>
      <c r="BO8" s="4">
        <f>'VAB nominal'!BO8/'VAB real'!BO8</f>
        <v>0.94589295627337666</v>
      </c>
      <c r="BP8" s="4">
        <f>'VAB nominal'!BP8/'VAB real'!BP8</f>
        <v>0.95740032736307867</v>
      </c>
      <c r="BQ8" s="4">
        <f>'VAB nominal'!BQ8/'VAB real'!BQ8</f>
        <v>1.0000000000000002</v>
      </c>
      <c r="BR8" s="4">
        <f>'VAB nominal'!BR8/'VAB real'!BR8</f>
        <v>1.079685980188658</v>
      </c>
      <c r="BS8" s="4">
        <f>'VAB nominal'!BS8/'VAB real'!BS8</f>
        <v>1.1202233683511744</v>
      </c>
    </row>
    <row r="9" spans="2:71" x14ac:dyDescent="0.2">
      <c r="B9" t="s">
        <v>6</v>
      </c>
      <c r="C9" s="4">
        <f>'VAB nominal'!C9/'VAB real'!C9</f>
        <v>1.3378333833170043E-2</v>
      </c>
      <c r="D9" s="4">
        <f>'VAB nominal'!D9/'VAB real'!D9</f>
        <v>1.4034931912035668E-2</v>
      </c>
      <c r="E9" s="4">
        <f>'VAB nominal'!E9/'VAB real'!E9</f>
        <v>1.5717017700864273E-2</v>
      </c>
      <c r="F9" s="4">
        <f>'VAB nominal'!F9/'VAB real'!F9</f>
        <v>1.7348749090021844E-2</v>
      </c>
      <c r="G9" s="4">
        <f>'VAB nominal'!G9/'VAB real'!G9</f>
        <v>1.8471900215725885E-2</v>
      </c>
      <c r="H9" s="4">
        <f>'VAB nominal'!H9/'VAB real'!H9</f>
        <v>1.8696004044937542E-2</v>
      </c>
      <c r="I9" s="4">
        <f>'VAB nominal'!I9/'VAB real'!I9</f>
        <v>1.8915299719540646E-2</v>
      </c>
      <c r="J9" s="4">
        <f>'VAB nominal'!J9/'VAB real'!J9</f>
        <v>2.0091364411036802E-2</v>
      </c>
      <c r="K9" s="4">
        <f>'VAB nominal'!K9/'VAB real'!K9</f>
        <v>2.176136215966706E-2</v>
      </c>
      <c r="L9" s="4">
        <f>'VAB nominal'!L9/'VAB real'!L9</f>
        <v>2.3150050625905423E-2</v>
      </c>
      <c r="M9" s="4">
        <f>'VAB nominal'!M9/'VAB real'!M9</f>
        <v>2.5402669945388499E-2</v>
      </c>
      <c r="N9" s="4">
        <f>'VAB nominal'!N9/'VAB real'!N9</f>
        <v>2.742505629712088E-2</v>
      </c>
      <c r="O9" s="4">
        <f>'VAB nominal'!O9/'VAB real'!O9</f>
        <v>2.9725854224924533E-2</v>
      </c>
      <c r="P9" s="4">
        <f>'VAB nominal'!P9/'VAB real'!P9</f>
        <v>3.1545915460971262E-2</v>
      </c>
      <c r="Q9" s="4">
        <f>'VAB nominal'!Q9/'VAB real'!Q9</f>
        <v>3.3108262910997409E-2</v>
      </c>
      <c r="R9" s="4">
        <f>'VAB nominal'!R9/'VAB real'!R9</f>
        <v>3.5227965642593541E-2</v>
      </c>
      <c r="S9" s="4">
        <f>'VAB nominal'!S9/'VAB real'!S9</f>
        <v>3.8216115308364516E-2</v>
      </c>
      <c r="T9" s="4">
        <f>'VAB nominal'!T9/'VAB real'!T9</f>
        <v>4.142411612713115E-2</v>
      </c>
      <c r="U9" s="4">
        <f>'VAB nominal'!U9/'VAB real'!U9</f>
        <v>4.6179673081777575E-2</v>
      </c>
      <c r="V9" s="4">
        <f>'VAB nominal'!V9/'VAB real'!V9</f>
        <v>5.4235605162715285E-2</v>
      </c>
      <c r="W9" s="4">
        <f>'VAB nominal'!W9/'VAB real'!W9</f>
        <v>6.3881520712653572E-2</v>
      </c>
      <c r="X9" s="4">
        <f>'VAB nominal'!X9/'VAB real'!X9</f>
        <v>7.4830654243254524E-2</v>
      </c>
      <c r="Y9" s="4">
        <f>'VAB nominal'!Y9/'VAB real'!Y9</f>
        <v>9.2260475860425295E-2</v>
      </c>
      <c r="Z9" s="4">
        <f>'VAB nominal'!Z9/'VAB real'!Z9</f>
        <v>0.11259592584820249</v>
      </c>
      <c r="AA9" s="4">
        <f>'VAB nominal'!AA9/'VAB real'!AA9</f>
        <v>0.13328994154738288</v>
      </c>
      <c r="AB9" s="4">
        <f>'VAB nominal'!AB9/'VAB real'!AB9</f>
        <v>0.14993115475837568</v>
      </c>
      <c r="AC9" s="4">
        <f>'VAB nominal'!AC9/'VAB real'!AC9</f>
        <v>0.16528585469708282</v>
      </c>
      <c r="AD9" s="4">
        <f>'VAB nominal'!AD9/'VAB real'!AD9</f>
        <v>0.19073527974467813</v>
      </c>
      <c r="AE9" s="4">
        <f>'VAB nominal'!AE9/'VAB real'!AE9</f>
        <v>0.21484518737597663</v>
      </c>
      <c r="AF9" s="4">
        <f>'VAB nominal'!AF9/'VAB real'!AF9</f>
        <v>0.23911920495135436</v>
      </c>
      <c r="AG9" s="4">
        <f>'VAB nominal'!AG9/'VAB real'!AG9</f>
        <v>0.25945320475540939</v>
      </c>
      <c r="AH9" s="4">
        <f>'VAB nominal'!AH9/'VAB real'!AH9</f>
        <v>0.28551165914389409</v>
      </c>
      <c r="AI9" s="4">
        <f>'VAB nominal'!AI9/'VAB real'!AI9</f>
        <v>0.30543525349030481</v>
      </c>
      <c r="AJ9" s="4">
        <f>'VAB nominal'!AJ9/'VAB real'!AJ9</f>
        <v>0.32658771280345039</v>
      </c>
      <c r="AK9" s="4">
        <f>'VAB nominal'!AK9/'VAB real'!AK9</f>
        <v>0.35208757442691763</v>
      </c>
      <c r="AL9" s="4">
        <f>'VAB nominal'!AL9/'VAB real'!AL9</f>
        <v>0.38378253989470773</v>
      </c>
      <c r="AM9" s="4">
        <f>'VAB nominal'!AM9/'VAB real'!AM9</f>
        <v>0.41530940072847267</v>
      </c>
      <c r="AN9" s="4">
        <f>'VAB nominal'!AN9/'VAB real'!AN9</f>
        <v>0.44603512702946035</v>
      </c>
      <c r="AO9" s="4">
        <f>'VAB nominal'!AO9/'VAB real'!AO9</f>
        <v>0.47361447178592758</v>
      </c>
      <c r="AP9" s="4">
        <f>'VAB nominal'!AP9/'VAB real'!AP9</f>
        <v>0.48979738668849349</v>
      </c>
      <c r="AQ9" s="4">
        <f>'VAB nominal'!AQ9/'VAB real'!AQ9</f>
        <v>0.5122771344172411</v>
      </c>
      <c r="AR9" s="4">
        <f>'VAB nominal'!AR9/'VAB real'!AR9</f>
        <v>0.52997668273081011</v>
      </c>
      <c r="AS9" s="4">
        <f>'VAB nominal'!AS9/'VAB real'!AS9</f>
        <v>0.54891969462897139</v>
      </c>
      <c r="AT9" s="4">
        <f>'VAB nominal'!AT9/'VAB real'!AT9</f>
        <v>0.57350818110106949</v>
      </c>
      <c r="AU9" s="4">
        <f>'VAB nominal'!AU9/'VAB real'!AU9</f>
        <v>0.59807077150423094</v>
      </c>
      <c r="AV9" s="4">
        <f>'VAB nominal'!AV9/'VAB real'!AV9</f>
        <v>0.63528052393901802</v>
      </c>
      <c r="AW9" s="4">
        <f>'VAB nominal'!AW9/'VAB real'!AW9</f>
        <v>0.6732138234715811</v>
      </c>
      <c r="AX9" s="4">
        <f>'VAB nominal'!AX9/'VAB real'!AX9</f>
        <v>0.70948964027489536</v>
      </c>
      <c r="AY9" s="4">
        <f>'VAB nominal'!AY9/'VAB real'!AY9</f>
        <v>0.73644026797366013</v>
      </c>
      <c r="AZ9" s="4">
        <f>'VAB nominal'!AZ9/'VAB real'!AZ9</f>
        <v>0.76883656630128461</v>
      </c>
      <c r="BA9" s="4">
        <f>'VAB nominal'!BA9/'VAB real'!BA9</f>
        <v>0.79969521330189308</v>
      </c>
      <c r="BB9" s="4">
        <f>'VAB nominal'!BB9/'VAB real'!BB9</f>
        <v>0.83209117735322746</v>
      </c>
      <c r="BC9" s="4">
        <f>'VAB nominal'!BC9/'VAB real'!BC9</f>
        <v>0.86316654876618248</v>
      </c>
      <c r="BD9" s="4">
        <f>'VAB nominal'!BD9/'VAB real'!BD9</f>
        <v>0.90272516882812837</v>
      </c>
      <c r="BE9" s="4">
        <f>'VAB nominal'!BE9/'VAB real'!BE9</f>
        <v>0.9130690241756948</v>
      </c>
      <c r="BF9" s="4">
        <f>'VAB nominal'!BF9/'VAB real'!BF9</f>
        <v>0.90067608493612794</v>
      </c>
      <c r="BG9" s="4">
        <f>'VAB nominal'!BG9/'VAB real'!BG9</f>
        <v>0.89397240755457286</v>
      </c>
      <c r="BH9" s="4">
        <f>'VAB nominal'!BH9/'VAB real'!BH9</f>
        <v>0.89268475662976854</v>
      </c>
      <c r="BI9" s="4">
        <f>'VAB nominal'!BI9/'VAB real'!BI9</f>
        <v>0.89743889423530687</v>
      </c>
      <c r="BJ9" s="4">
        <f>'VAB nominal'!BJ9/'VAB real'!BJ9</f>
        <v>0.89876696794831223</v>
      </c>
      <c r="BK9" s="4">
        <f>'VAB nominal'!BK9/'VAB real'!BK9</f>
        <v>0.91363201735570432</v>
      </c>
      <c r="BL9" s="4">
        <f>'VAB nominal'!BL9/'VAB real'!BL9</f>
        <v>0.92460390714428309</v>
      </c>
      <c r="BM9" s="4">
        <f>'VAB nominal'!BM9/'VAB real'!BM9</f>
        <v>0.9410754320118252</v>
      </c>
      <c r="BN9" s="4">
        <f>'VAB nominal'!BN9/'VAB real'!BN9</f>
        <v>0.95366541942491434</v>
      </c>
      <c r="BO9" s="4">
        <f>'VAB nominal'!BO9/'VAB real'!BO9</f>
        <v>0.97004500335764843</v>
      </c>
      <c r="BP9" s="4">
        <f>'VAB nominal'!BP9/'VAB real'!BP9</f>
        <v>0.97885607583854339</v>
      </c>
      <c r="BQ9" s="4">
        <f>'VAB nominal'!BQ9/'VAB real'!BQ9</f>
        <v>1.0000000000000002</v>
      </c>
      <c r="BR9" s="4">
        <f>'VAB nominal'!BR9/'VAB real'!BR9</f>
        <v>1.0520772320372975</v>
      </c>
      <c r="BS9" s="4">
        <f>'VAB nominal'!BS9/'VAB real'!BS9</f>
        <v>1.1272464599879077</v>
      </c>
    </row>
    <row r="10" spans="2:71" x14ac:dyDescent="0.2">
      <c r="B10" t="s">
        <v>7</v>
      </c>
      <c r="C10" s="4">
        <f>'VAB nominal'!C10/'VAB real'!C10</f>
        <v>1.4843964507552973E-2</v>
      </c>
      <c r="D10" s="4">
        <f>'VAB nominal'!D10/'VAB real'!D10</f>
        <v>1.6096493410632795E-2</v>
      </c>
      <c r="E10" s="4">
        <f>'VAB nominal'!E10/'VAB real'!E10</f>
        <v>1.8632202516252788E-2</v>
      </c>
      <c r="F10" s="4">
        <f>'VAB nominal'!F10/'VAB real'!F10</f>
        <v>2.048649630310543E-2</v>
      </c>
      <c r="G10" s="4">
        <f>'VAB nominal'!G10/'VAB real'!G10</f>
        <v>2.1727840650472209E-2</v>
      </c>
      <c r="H10" s="4">
        <f>'VAB nominal'!H10/'VAB real'!H10</f>
        <v>2.2087845838946813E-2</v>
      </c>
      <c r="I10" s="4">
        <f>'VAB nominal'!I10/'VAB real'!I10</f>
        <v>2.2444884344561235E-2</v>
      </c>
      <c r="J10" s="4">
        <f>'VAB nominal'!J10/'VAB real'!J10</f>
        <v>2.3656643288170624E-2</v>
      </c>
      <c r="K10" s="4">
        <f>'VAB nominal'!K10/'VAB real'!K10</f>
        <v>2.542548892398578E-2</v>
      </c>
      <c r="L10" s="4">
        <f>'VAB nominal'!L10/'VAB real'!L10</f>
        <v>2.6831098238815042E-2</v>
      </c>
      <c r="M10" s="4">
        <f>'VAB nominal'!M10/'VAB real'!M10</f>
        <v>2.9205802077804599E-2</v>
      </c>
      <c r="N10" s="4">
        <f>'VAB nominal'!N10/'VAB real'!N10</f>
        <v>3.1681161663583153E-2</v>
      </c>
      <c r="O10" s="4">
        <f>'VAB nominal'!O10/'VAB real'!O10</f>
        <v>3.4502591095341123E-2</v>
      </c>
      <c r="P10" s="4">
        <f>'VAB nominal'!P10/'VAB real'!P10</f>
        <v>3.6661556753701162E-2</v>
      </c>
      <c r="Q10" s="4">
        <f>'VAB nominal'!Q10/'VAB real'!Q10</f>
        <v>3.8526056949015133E-2</v>
      </c>
      <c r="R10" s="4">
        <f>'VAB nominal'!R10/'VAB real'!R10</f>
        <v>4.0956709717900747E-2</v>
      </c>
      <c r="S10" s="4">
        <f>'VAB nominal'!S10/'VAB real'!S10</f>
        <v>4.4391862185175622E-2</v>
      </c>
      <c r="T10" s="4">
        <f>'VAB nominal'!T10/'VAB real'!T10</f>
        <v>4.7784282168267481E-2</v>
      </c>
      <c r="U10" s="4">
        <f>'VAB nominal'!U10/'VAB real'!U10</f>
        <v>5.2900242223140409E-2</v>
      </c>
      <c r="V10" s="4">
        <f>'VAB nominal'!V10/'VAB real'!V10</f>
        <v>6.2345787000011824E-2</v>
      </c>
      <c r="W10" s="4">
        <f>'VAB nominal'!W10/'VAB real'!W10</f>
        <v>7.3690869633528458E-2</v>
      </c>
      <c r="X10" s="4">
        <f>'VAB nominal'!X10/'VAB real'!X10</f>
        <v>8.6743523460690614E-2</v>
      </c>
      <c r="Y10" s="4">
        <f>'VAB nominal'!Y10/'VAB real'!Y10</f>
        <v>0.10747124695890936</v>
      </c>
      <c r="Z10" s="4">
        <f>'VAB nominal'!Z10/'VAB real'!Z10</f>
        <v>0.13195670075172777</v>
      </c>
      <c r="AA10" s="4">
        <f>'VAB nominal'!AA10/'VAB real'!AA10</f>
        <v>0.15715866256692518</v>
      </c>
      <c r="AB10" s="4">
        <f>'VAB nominal'!AB10/'VAB real'!AB10</f>
        <v>0.17766001307724411</v>
      </c>
      <c r="AC10" s="4">
        <f>'VAB nominal'!AC10/'VAB real'!AC10</f>
        <v>0.19682957229528564</v>
      </c>
      <c r="AD10" s="4">
        <f>'VAB nominal'!AD10/'VAB real'!AD10</f>
        <v>0.22479226911287942</v>
      </c>
      <c r="AE10" s="4">
        <f>'VAB nominal'!AE10/'VAB real'!AE10</f>
        <v>0.25059456638287853</v>
      </c>
      <c r="AF10" s="4">
        <f>'VAB nominal'!AF10/'VAB real'!AF10</f>
        <v>0.27783689173881154</v>
      </c>
      <c r="AG10" s="4">
        <f>'VAB nominal'!AG10/'VAB real'!AG10</f>
        <v>0.30030594276566813</v>
      </c>
      <c r="AH10" s="4">
        <f>'VAB nominal'!AH10/'VAB real'!AH10</f>
        <v>0.33073552765436287</v>
      </c>
      <c r="AI10" s="4">
        <f>'VAB nominal'!AI10/'VAB real'!AI10</f>
        <v>0.35410191726183915</v>
      </c>
      <c r="AJ10" s="4">
        <f>'VAB nominal'!AJ10/'VAB real'!AJ10</f>
        <v>0.37677896877898642</v>
      </c>
      <c r="AK10" s="4">
        <f>'VAB nominal'!AK10/'VAB real'!AK10</f>
        <v>0.40421758796853724</v>
      </c>
      <c r="AL10" s="4">
        <f>'VAB nominal'!AL10/'VAB real'!AL10</f>
        <v>0.44019475012124187</v>
      </c>
      <c r="AM10" s="4">
        <f>'VAB nominal'!AM10/'VAB real'!AM10</f>
        <v>0.47466007704022867</v>
      </c>
      <c r="AN10" s="4">
        <f>'VAB nominal'!AN10/'VAB real'!AN10</f>
        <v>0.50944036498265999</v>
      </c>
      <c r="AO10" s="4">
        <f>'VAB nominal'!AO10/'VAB real'!AO10</f>
        <v>0.54077589677509574</v>
      </c>
      <c r="AP10" s="4">
        <f>'VAB nominal'!AP10/'VAB real'!AP10</f>
        <v>0.55976917795353265</v>
      </c>
      <c r="AQ10" s="4">
        <f>'VAB nominal'!AQ10/'VAB real'!AQ10</f>
        <v>0.58148257194845177</v>
      </c>
      <c r="AR10" s="4">
        <f>'VAB nominal'!AR10/'VAB real'!AR10</f>
        <v>0.60186483015167791</v>
      </c>
      <c r="AS10" s="4">
        <f>'VAB nominal'!AS10/'VAB real'!AS10</f>
        <v>0.62016593502854389</v>
      </c>
      <c r="AT10" s="4">
        <f>'VAB nominal'!AT10/'VAB real'!AT10</f>
        <v>0.63807546248089753</v>
      </c>
      <c r="AU10" s="4">
        <f>'VAB nominal'!AU10/'VAB real'!AU10</f>
        <v>0.66124120985466983</v>
      </c>
      <c r="AV10" s="4">
        <f>'VAB nominal'!AV10/'VAB real'!AV10</f>
        <v>0.68853619723395254</v>
      </c>
      <c r="AW10" s="4">
        <f>'VAB nominal'!AW10/'VAB real'!AW10</f>
        <v>0.71989832889854266</v>
      </c>
      <c r="AX10" s="4">
        <f>'VAB nominal'!AX10/'VAB real'!AX10</f>
        <v>0.75328038065342762</v>
      </c>
      <c r="AY10" s="4">
        <f>'VAB nominal'!AY10/'VAB real'!AY10</f>
        <v>0.78115413176068038</v>
      </c>
      <c r="AZ10" s="4">
        <f>'VAB nominal'!AZ10/'VAB real'!AZ10</f>
        <v>0.81019085507859223</v>
      </c>
      <c r="BA10" s="4">
        <f>'VAB nominal'!BA10/'VAB real'!BA10</f>
        <v>0.84026075966147884</v>
      </c>
      <c r="BB10" s="4">
        <f>'VAB nominal'!BB10/'VAB real'!BB10</f>
        <v>0.86928506600561262</v>
      </c>
      <c r="BC10" s="4">
        <f>'VAB nominal'!BC10/'VAB real'!BC10</f>
        <v>0.89740388919741809</v>
      </c>
      <c r="BD10" s="4">
        <f>'VAB nominal'!BD10/'VAB real'!BD10</f>
        <v>0.93714446344690794</v>
      </c>
      <c r="BE10" s="4">
        <f>'VAB nominal'!BE10/'VAB real'!BE10</f>
        <v>0.94554231382271003</v>
      </c>
      <c r="BF10" s="4">
        <f>'VAB nominal'!BF10/'VAB real'!BF10</f>
        <v>0.93274307198417827</v>
      </c>
      <c r="BG10" s="4">
        <f>'VAB nominal'!BG10/'VAB real'!BG10</f>
        <v>0.93376124605034483</v>
      </c>
      <c r="BH10" s="4">
        <f>'VAB nominal'!BH10/'VAB real'!BH10</f>
        <v>0.92627094123823994</v>
      </c>
      <c r="BI10" s="4">
        <f>'VAB nominal'!BI10/'VAB real'!BI10</f>
        <v>0.9255588493355188</v>
      </c>
      <c r="BJ10" s="4">
        <f>'VAB nominal'!BJ10/'VAB real'!BJ10</f>
        <v>0.92465247551164775</v>
      </c>
      <c r="BK10" s="4">
        <f>'VAB nominal'!BK10/'VAB real'!BK10</f>
        <v>0.92934018727736578</v>
      </c>
      <c r="BL10" s="4">
        <f>'VAB nominal'!BL10/'VAB real'!BL10</f>
        <v>0.93304492662341032</v>
      </c>
      <c r="BM10" s="4">
        <f>'VAB nominal'!BM10/'VAB real'!BM10</f>
        <v>0.94340041425914822</v>
      </c>
      <c r="BN10" s="4">
        <f>'VAB nominal'!BN10/'VAB real'!BN10</f>
        <v>0.9556935547857951</v>
      </c>
      <c r="BO10" s="4">
        <f>'VAB nominal'!BO10/'VAB real'!BO10</f>
        <v>0.96812629161561159</v>
      </c>
      <c r="BP10" s="4">
        <f>'VAB nominal'!BP10/'VAB real'!BP10</f>
        <v>0.98366027431790304</v>
      </c>
      <c r="BQ10" s="4">
        <f>'VAB nominal'!BQ10/'VAB real'!BQ10</f>
        <v>1.0000000000000002</v>
      </c>
      <c r="BR10" s="4">
        <f>'VAB nominal'!BR10/'VAB real'!BR10</f>
        <v>1.0471406787515412</v>
      </c>
      <c r="BS10" s="4">
        <f>'VAB nominal'!BS10/'VAB real'!BS10</f>
        <v>1.1113599933956915</v>
      </c>
    </row>
    <row r="11" spans="2:71" x14ac:dyDescent="0.2">
      <c r="B11" t="s">
        <v>8</v>
      </c>
      <c r="C11" s="4">
        <f>'VAB nominal'!C11/'VAB real'!C11</f>
        <v>1.8788661513823874E-2</v>
      </c>
      <c r="D11" s="4">
        <f>'VAB nominal'!D11/'VAB real'!D11</f>
        <v>2.0061258928465074E-2</v>
      </c>
      <c r="E11" s="4">
        <f>'VAB nominal'!E11/'VAB real'!E11</f>
        <v>2.2865045775281864E-2</v>
      </c>
      <c r="F11" s="4">
        <f>'VAB nominal'!F11/'VAB real'!F11</f>
        <v>2.5073749398360955E-2</v>
      </c>
      <c r="G11" s="4">
        <f>'VAB nominal'!G11/'VAB real'!G11</f>
        <v>2.6522342001892803E-2</v>
      </c>
      <c r="H11" s="4">
        <f>'VAB nominal'!H11/'VAB real'!H11</f>
        <v>2.7049619511683144E-2</v>
      </c>
      <c r="I11" s="4">
        <f>'VAB nominal'!I11/'VAB real'!I11</f>
        <v>2.7576406011302759E-2</v>
      </c>
      <c r="J11" s="4">
        <f>'VAB nominal'!J11/'VAB real'!J11</f>
        <v>2.9054204923875192E-2</v>
      </c>
      <c r="K11" s="4">
        <f>'VAB nominal'!K11/'VAB real'!K11</f>
        <v>3.1214815214483788E-2</v>
      </c>
      <c r="L11" s="4">
        <f>'VAB nominal'!L11/'VAB real'!L11</f>
        <v>3.3001919012715424E-2</v>
      </c>
      <c r="M11" s="4">
        <f>'VAB nominal'!M11/'VAB real'!M11</f>
        <v>3.5989778355625029E-2</v>
      </c>
      <c r="N11" s="4">
        <f>'VAB nominal'!N11/'VAB real'!N11</f>
        <v>3.883764673320033E-2</v>
      </c>
      <c r="O11" s="4">
        <f>'VAB nominal'!O11/'VAB real'!O11</f>
        <v>4.2077051139053648E-2</v>
      </c>
      <c r="P11" s="4">
        <f>'VAB nominal'!P11/'VAB real'!P11</f>
        <v>4.4499174320955473E-2</v>
      </c>
      <c r="Q11" s="4">
        <f>'VAB nominal'!Q11/'VAB real'!Q11</f>
        <v>4.6541789583103038E-2</v>
      </c>
      <c r="R11" s="4">
        <f>'VAB nominal'!R11/'VAB real'!R11</f>
        <v>4.9006910426838274E-2</v>
      </c>
      <c r="S11" s="4">
        <f>'VAB nominal'!S11/'VAB real'!S11</f>
        <v>5.2611341423107701E-2</v>
      </c>
      <c r="T11" s="4">
        <f>'VAB nominal'!T11/'VAB real'!T11</f>
        <v>5.6927648793727019E-2</v>
      </c>
      <c r="U11" s="4">
        <f>'VAB nominal'!U11/'VAB real'!U11</f>
        <v>6.335166168717872E-2</v>
      </c>
      <c r="V11" s="4">
        <f>'VAB nominal'!V11/'VAB real'!V11</f>
        <v>7.317195484539199E-2</v>
      </c>
      <c r="W11" s="4">
        <f>'VAB nominal'!W11/'VAB real'!W11</f>
        <v>8.4759507402534365E-2</v>
      </c>
      <c r="X11" s="4">
        <f>'VAB nominal'!X11/'VAB real'!X11</f>
        <v>9.8546510259759662E-2</v>
      </c>
      <c r="Y11" s="4">
        <f>'VAB nominal'!Y11/'VAB real'!Y11</f>
        <v>0.12059406285877845</v>
      </c>
      <c r="Z11" s="4">
        <f>'VAB nominal'!Z11/'VAB real'!Z11</f>
        <v>0.14489301812125088</v>
      </c>
      <c r="AA11" s="4">
        <f>'VAB nominal'!AA11/'VAB real'!AA11</f>
        <v>0.16886385744006641</v>
      </c>
      <c r="AB11" s="4">
        <f>'VAB nominal'!AB11/'VAB real'!AB11</f>
        <v>0.1939197303021683</v>
      </c>
      <c r="AC11" s="4">
        <f>'VAB nominal'!AC11/'VAB real'!AC11</f>
        <v>0.21825117207376163</v>
      </c>
      <c r="AD11" s="4">
        <f>'VAB nominal'!AD11/'VAB real'!AD11</f>
        <v>0.24742905122047457</v>
      </c>
      <c r="AE11" s="4">
        <f>'VAB nominal'!AE11/'VAB real'!AE11</f>
        <v>0.27380668753759824</v>
      </c>
      <c r="AF11" s="4">
        <f>'VAB nominal'!AF11/'VAB real'!AF11</f>
        <v>0.30129314923307426</v>
      </c>
      <c r="AG11" s="4">
        <f>'VAB nominal'!AG11/'VAB real'!AG11</f>
        <v>0.32321403839073459</v>
      </c>
      <c r="AH11" s="4">
        <f>'VAB nominal'!AH11/'VAB real'!AH11</f>
        <v>0.35227573120874578</v>
      </c>
      <c r="AI11" s="4">
        <f>'VAB nominal'!AI11/'VAB real'!AI11</f>
        <v>0.37325509145632663</v>
      </c>
      <c r="AJ11" s="4">
        <f>'VAB nominal'!AJ11/'VAB real'!AJ11</f>
        <v>0.39525739839446128</v>
      </c>
      <c r="AK11" s="4">
        <f>'VAB nominal'!AK11/'VAB real'!AK11</f>
        <v>0.42201166261396772</v>
      </c>
      <c r="AL11" s="4">
        <f>'VAB nominal'!AL11/'VAB real'!AL11</f>
        <v>0.44975470640211118</v>
      </c>
      <c r="AM11" s="4">
        <f>'VAB nominal'!AM11/'VAB real'!AM11</f>
        <v>0.47819864456010702</v>
      </c>
      <c r="AN11" s="4">
        <f>'VAB nominal'!AN11/'VAB real'!AN11</f>
        <v>0.5066644779375743</v>
      </c>
      <c r="AO11" s="4">
        <f>'VAB nominal'!AO11/'VAB real'!AO11</f>
        <v>0.53435657610922649</v>
      </c>
      <c r="AP11" s="4">
        <f>'VAB nominal'!AP11/'VAB real'!AP11</f>
        <v>0.55298914223391671</v>
      </c>
      <c r="AQ11" s="4">
        <f>'VAB nominal'!AQ11/'VAB real'!AQ11</f>
        <v>0.57552352753035019</v>
      </c>
      <c r="AR11" s="4">
        <f>'VAB nominal'!AR11/'VAB real'!AR11</f>
        <v>0.5952584089614128</v>
      </c>
      <c r="AS11" s="4">
        <f>'VAB nominal'!AS11/'VAB real'!AS11</f>
        <v>0.60773166088603636</v>
      </c>
      <c r="AT11" s="4">
        <f>'VAB nominal'!AT11/'VAB real'!AT11</f>
        <v>0.62213037519741987</v>
      </c>
      <c r="AU11" s="4">
        <f>'VAB nominal'!AU11/'VAB real'!AU11</f>
        <v>0.6391673523739535</v>
      </c>
      <c r="AV11" s="4">
        <f>'VAB nominal'!AV11/'VAB real'!AV11</f>
        <v>0.66340617074837083</v>
      </c>
      <c r="AW11" s="4">
        <f>'VAB nominal'!AW11/'VAB real'!AW11</f>
        <v>0.69245946641887024</v>
      </c>
      <c r="AX11" s="4">
        <f>'VAB nominal'!AX11/'VAB real'!AX11</f>
        <v>0.72188181032572696</v>
      </c>
      <c r="AY11" s="4">
        <f>'VAB nominal'!AY11/'VAB real'!AY11</f>
        <v>0.7516516220353423</v>
      </c>
      <c r="AZ11" s="4">
        <f>'VAB nominal'!AZ11/'VAB real'!AZ11</f>
        <v>0.78479469136948965</v>
      </c>
      <c r="BA11" s="4">
        <f>'VAB nominal'!BA11/'VAB real'!BA11</f>
        <v>0.82202726578468976</v>
      </c>
      <c r="BB11" s="4">
        <f>'VAB nominal'!BB11/'VAB real'!BB11</f>
        <v>0.85130273951611124</v>
      </c>
      <c r="BC11" s="4">
        <f>'VAB nominal'!BC11/'VAB real'!BC11</f>
        <v>0.89056944388396853</v>
      </c>
      <c r="BD11" s="4">
        <f>'VAB nominal'!BD11/'VAB real'!BD11</f>
        <v>0.93396862771838096</v>
      </c>
      <c r="BE11" s="4">
        <f>'VAB nominal'!BE11/'VAB real'!BE11</f>
        <v>0.94364231749874727</v>
      </c>
      <c r="BF11" s="4">
        <f>'VAB nominal'!BF11/'VAB real'!BF11</f>
        <v>0.935554253047994</v>
      </c>
      <c r="BG11" s="4">
        <f>'VAB nominal'!BG11/'VAB real'!BG11</f>
        <v>0.93881592627707044</v>
      </c>
      <c r="BH11" s="4">
        <f>'VAB nominal'!BH11/'VAB real'!BH11</f>
        <v>0.92715239830610241</v>
      </c>
      <c r="BI11" s="4">
        <f>'VAB nominal'!BI11/'VAB real'!BI11</f>
        <v>0.92312141689329907</v>
      </c>
      <c r="BJ11" s="4">
        <f>'VAB nominal'!BJ11/'VAB real'!BJ11</f>
        <v>0.92540337477004475</v>
      </c>
      <c r="BK11" s="4">
        <f>'VAB nominal'!BK11/'VAB real'!BK11</f>
        <v>0.92441442252847239</v>
      </c>
      <c r="BL11" s="4">
        <f>'VAB nominal'!BL11/'VAB real'!BL11</f>
        <v>0.93106263515587606</v>
      </c>
      <c r="BM11" s="4">
        <f>'VAB nominal'!BM11/'VAB real'!BM11</f>
        <v>0.93633427624259036</v>
      </c>
      <c r="BN11" s="4">
        <f>'VAB nominal'!BN11/'VAB real'!BN11</f>
        <v>0.95128822998872686</v>
      </c>
      <c r="BO11" s="4">
        <f>'VAB nominal'!BO11/'VAB real'!BO11</f>
        <v>0.96972838235185488</v>
      </c>
      <c r="BP11" s="4">
        <f>'VAB nominal'!BP11/'VAB real'!BP11</f>
        <v>0.98480821706584498</v>
      </c>
      <c r="BQ11" s="4">
        <f>'VAB nominal'!BQ11/'VAB real'!BQ11</f>
        <v>1.0000000000000002</v>
      </c>
      <c r="BR11" s="4">
        <f>'VAB nominal'!BR11/'VAB real'!BR11</f>
        <v>1.0472985582780918</v>
      </c>
      <c r="BS11" s="4">
        <f>'VAB nominal'!BS11/'VAB real'!BS11</f>
        <v>1.0993597030882167</v>
      </c>
    </row>
    <row r="12" spans="2:71" x14ac:dyDescent="0.2">
      <c r="B12" t="s">
        <v>9</v>
      </c>
      <c r="C12" s="4">
        <f>'VAB nominal'!C12/'VAB real'!C12</f>
        <v>2.1288905886514348E-2</v>
      </c>
      <c r="D12" s="4">
        <f>'VAB nominal'!D12/'VAB real'!D12</f>
        <v>2.2467797978115302E-2</v>
      </c>
      <c r="E12" s="4">
        <f>'VAB nominal'!E12/'VAB real'!E12</f>
        <v>2.5311578471543899E-2</v>
      </c>
      <c r="F12" s="4">
        <f>'VAB nominal'!F12/'VAB real'!F12</f>
        <v>2.7383690125139172E-2</v>
      </c>
      <c r="G12" s="4">
        <f>'VAB nominal'!G12/'VAB real'!G12</f>
        <v>2.8576569886466119E-2</v>
      </c>
      <c r="H12" s="4">
        <f>'VAB nominal'!H12/'VAB real'!H12</f>
        <v>2.8928491347605157E-2</v>
      </c>
      <c r="I12" s="4">
        <f>'VAB nominal'!I12/'VAB real'!I12</f>
        <v>2.9273098012249858E-2</v>
      </c>
      <c r="J12" s="4">
        <f>'VAB nominal'!J12/'VAB real'!J12</f>
        <v>3.0930639269634644E-2</v>
      </c>
      <c r="K12" s="4">
        <f>'VAB nominal'!K12/'VAB real'!K12</f>
        <v>3.3326487850890325E-2</v>
      </c>
      <c r="L12" s="4">
        <f>'VAB nominal'!L12/'VAB real'!L12</f>
        <v>3.4959763818052922E-2</v>
      </c>
      <c r="M12" s="4">
        <f>'VAB nominal'!M12/'VAB real'!M12</f>
        <v>3.7827617107543704E-2</v>
      </c>
      <c r="N12" s="4">
        <f>'VAB nominal'!N12/'VAB real'!N12</f>
        <v>4.064865556322534E-2</v>
      </c>
      <c r="O12" s="4">
        <f>'VAB nominal'!O12/'VAB real'!O12</f>
        <v>4.3853275906797627E-2</v>
      </c>
      <c r="P12" s="4">
        <f>'VAB nominal'!P12/'VAB real'!P12</f>
        <v>4.6486958711658817E-2</v>
      </c>
      <c r="Q12" s="4">
        <f>'VAB nominal'!Q12/'VAB real'!Q12</f>
        <v>4.8735418115253164E-2</v>
      </c>
      <c r="R12" s="4">
        <f>'VAB nominal'!R12/'VAB real'!R12</f>
        <v>5.1391247924385403E-2</v>
      </c>
      <c r="S12" s="4">
        <f>'VAB nominal'!S12/'VAB real'!S12</f>
        <v>5.5251164614718941E-2</v>
      </c>
      <c r="T12" s="4">
        <f>'VAB nominal'!T12/'VAB real'!T12</f>
        <v>5.9629347508133694E-2</v>
      </c>
      <c r="U12" s="4">
        <f>'VAB nominal'!U12/'VAB real'!U12</f>
        <v>6.6186523358364446E-2</v>
      </c>
      <c r="V12" s="4">
        <f>'VAB nominal'!V12/'VAB real'!V12</f>
        <v>7.7698312048032528E-2</v>
      </c>
      <c r="W12" s="4">
        <f>'VAB nominal'!W12/'VAB real'!W12</f>
        <v>9.1476748306470596E-2</v>
      </c>
      <c r="X12" s="4">
        <f>'VAB nominal'!X12/'VAB real'!X12</f>
        <v>0.10637893094832143</v>
      </c>
      <c r="Y12" s="4">
        <f>'VAB nominal'!Y12/'VAB real'!Y12</f>
        <v>0.13020641347660045</v>
      </c>
      <c r="Z12" s="4">
        <f>'VAB nominal'!Z12/'VAB real'!Z12</f>
        <v>0.15649116598243756</v>
      </c>
      <c r="AA12" s="4">
        <f>'VAB nominal'!AA12/'VAB real'!AA12</f>
        <v>0.18243786927316516</v>
      </c>
      <c r="AB12" s="4">
        <f>'VAB nominal'!AB12/'VAB real'!AB12</f>
        <v>0.20766634094528993</v>
      </c>
      <c r="AC12" s="4">
        <f>'VAB nominal'!AC12/'VAB real'!AC12</f>
        <v>0.2316682529999764</v>
      </c>
      <c r="AD12" s="4">
        <f>'VAB nominal'!AD12/'VAB real'!AD12</f>
        <v>0.26517449393018988</v>
      </c>
      <c r="AE12" s="4">
        <f>'VAB nominal'!AE12/'VAB real'!AE12</f>
        <v>0.29627583449153805</v>
      </c>
      <c r="AF12" s="4">
        <f>'VAB nominal'!AF12/'VAB real'!AF12</f>
        <v>0.32516996336394749</v>
      </c>
      <c r="AG12" s="4">
        <f>'VAB nominal'!AG12/'VAB real'!AG12</f>
        <v>0.34792077914225522</v>
      </c>
      <c r="AH12" s="4">
        <f>'VAB nominal'!AH12/'VAB real'!AH12</f>
        <v>0.37574547615266313</v>
      </c>
      <c r="AI12" s="4">
        <f>'VAB nominal'!AI12/'VAB real'!AI12</f>
        <v>0.3944915089130237</v>
      </c>
      <c r="AJ12" s="4">
        <f>'VAB nominal'!AJ12/'VAB real'!AJ12</f>
        <v>0.41792361577862114</v>
      </c>
      <c r="AK12" s="4">
        <f>'VAB nominal'!AK12/'VAB real'!AK12</f>
        <v>0.44640221793333035</v>
      </c>
      <c r="AL12" s="4">
        <f>'VAB nominal'!AL12/'VAB real'!AL12</f>
        <v>0.4785780571844811</v>
      </c>
      <c r="AM12" s="4">
        <f>'VAB nominal'!AM12/'VAB real'!AM12</f>
        <v>0.51137432709022002</v>
      </c>
      <c r="AN12" s="4">
        <f>'VAB nominal'!AN12/'VAB real'!AN12</f>
        <v>0.54098607216697658</v>
      </c>
      <c r="AO12" s="4">
        <f>'VAB nominal'!AO12/'VAB real'!AO12</f>
        <v>0.57359640689584512</v>
      </c>
      <c r="AP12" s="4">
        <f>'VAB nominal'!AP12/'VAB real'!AP12</f>
        <v>0.59380629721140477</v>
      </c>
      <c r="AQ12" s="4">
        <f>'VAB nominal'!AQ12/'VAB real'!AQ12</f>
        <v>0.6240659798219218</v>
      </c>
      <c r="AR12" s="4">
        <f>'VAB nominal'!AR12/'VAB real'!AR12</f>
        <v>0.64131161843996853</v>
      </c>
      <c r="AS12" s="4">
        <f>'VAB nominal'!AS12/'VAB real'!AS12</f>
        <v>0.65451607713786786</v>
      </c>
      <c r="AT12" s="4">
        <f>'VAB nominal'!AT12/'VAB real'!AT12</f>
        <v>0.66905917944425819</v>
      </c>
      <c r="AU12" s="4">
        <f>'VAB nominal'!AU12/'VAB real'!AU12</f>
        <v>0.68300429195456791</v>
      </c>
      <c r="AV12" s="4">
        <f>'VAB nominal'!AV12/'VAB real'!AV12</f>
        <v>0.70190130364985193</v>
      </c>
      <c r="AW12" s="4">
        <f>'VAB nominal'!AW12/'VAB real'!AW12</f>
        <v>0.73233792746720361</v>
      </c>
      <c r="AX12" s="4">
        <f>'VAB nominal'!AX12/'VAB real'!AX12</f>
        <v>0.75877152591984831</v>
      </c>
      <c r="AY12" s="4">
        <f>'VAB nominal'!AY12/'VAB real'!AY12</f>
        <v>0.78614816665459075</v>
      </c>
      <c r="AZ12" s="4">
        <f>'VAB nominal'!AZ12/'VAB real'!AZ12</f>
        <v>0.81570994285541332</v>
      </c>
      <c r="BA12" s="4">
        <f>'VAB nominal'!BA12/'VAB real'!BA12</f>
        <v>0.84590052436713059</v>
      </c>
      <c r="BB12" s="4">
        <f>'VAB nominal'!BB12/'VAB real'!BB12</f>
        <v>0.87048384411126833</v>
      </c>
      <c r="BC12" s="4">
        <f>'VAB nominal'!BC12/'VAB real'!BC12</f>
        <v>0.90403065849039332</v>
      </c>
      <c r="BD12" s="4">
        <f>'VAB nominal'!BD12/'VAB real'!BD12</f>
        <v>0.93748128603574432</v>
      </c>
      <c r="BE12" s="4">
        <f>'VAB nominal'!BE12/'VAB real'!BE12</f>
        <v>0.94549288033404666</v>
      </c>
      <c r="BF12" s="4">
        <f>'VAB nominal'!BF12/'VAB real'!BF12</f>
        <v>0.93088309881558085</v>
      </c>
      <c r="BG12" s="4">
        <f>'VAB nominal'!BG12/'VAB real'!BG12</f>
        <v>0.92545139488010686</v>
      </c>
      <c r="BH12" s="4">
        <f>'VAB nominal'!BH12/'VAB real'!BH12</f>
        <v>0.93000192722906672</v>
      </c>
      <c r="BI12" s="4">
        <f>'VAB nominal'!BI12/'VAB real'!BI12</f>
        <v>0.91802693392941936</v>
      </c>
      <c r="BJ12" s="4">
        <f>'VAB nominal'!BJ12/'VAB real'!BJ12</f>
        <v>0.91688033586998052</v>
      </c>
      <c r="BK12" s="4">
        <f>'VAB nominal'!BK12/'VAB real'!BK12</f>
        <v>0.92486202158480146</v>
      </c>
      <c r="BL12" s="4">
        <f>'VAB nominal'!BL12/'VAB real'!BL12</f>
        <v>0.92659536871005144</v>
      </c>
      <c r="BM12" s="4">
        <f>'VAB nominal'!BM12/'VAB real'!BM12</f>
        <v>0.9348371681605363</v>
      </c>
      <c r="BN12" s="4">
        <f>'VAB nominal'!BN12/'VAB real'!BN12</f>
        <v>0.94711099059489523</v>
      </c>
      <c r="BO12" s="4">
        <f>'VAB nominal'!BO12/'VAB real'!BO12</f>
        <v>0.96309407692837745</v>
      </c>
      <c r="BP12" s="4">
        <f>'VAB nominal'!BP12/'VAB real'!BP12</f>
        <v>0.97256583250862183</v>
      </c>
      <c r="BQ12" s="4">
        <f>'VAB nominal'!BQ12/'VAB real'!BQ12</f>
        <v>1.0000000000000002</v>
      </c>
      <c r="BR12" s="4">
        <f>'VAB nominal'!BR12/'VAB real'!BR12</f>
        <v>1.0609631306702318</v>
      </c>
      <c r="BS12" s="4">
        <f>'VAB nominal'!BS12/'VAB real'!BS12</f>
        <v>1.1190300816575793</v>
      </c>
    </row>
    <row r="13" spans="2:71" x14ac:dyDescent="0.2">
      <c r="B13" t="s">
        <v>10</v>
      </c>
      <c r="C13" s="4">
        <f>'VAB nominal'!C13/'VAB real'!C13</f>
        <v>2.2081119538938373E-2</v>
      </c>
      <c r="D13" s="4">
        <f>'VAB nominal'!D13/'VAB real'!D13</f>
        <v>2.3687365912878018E-2</v>
      </c>
      <c r="E13" s="4">
        <f>'VAB nominal'!E13/'VAB real'!E13</f>
        <v>2.7124641061559828E-2</v>
      </c>
      <c r="F13" s="4">
        <f>'VAB nominal'!F13/'VAB real'!F13</f>
        <v>2.9316538659615813E-2</v>
      </c>
      <c r="G13" s="4">
        <f>'VAB nominal'!G13/'VAB real'!G13</f>
        <v>3.0563759231662106E-2</v>
      </c>
      <c r="H13" s="4">
        <f>'VAB nominal'!H13/'VAB real'!H13</f>
        <v>3.0968679566597716E-2</v>
      </c>
      <c r="I13" s="4">
        <f>'VAB nominal'!I13/'VAB real'!I13</f>
        <v>3.1366482692743121E-2</v>
      </c>
      <c r="J13" s="4">
        <f>'VAB nominal'!J13/'VAB real'!J13</f>
        <v>3.3030585337381353E-2</v>
      </c>
      <c r="K13" s="4">
        <f>'VAB nominal'!K13/'VAB real'!K13</f>
        <v>3.5468854329272381E-2</v>
      </c>
      <c r="L13" s="4">
        <f>'VAB nominal'!L13/'VAB real'!L13</f>
        <v>3.6654940813261434E-2</v>
      </c>
      <c r="M13" s="4">
        <f>'VAB nominal'!M13/'VAB real'!M13</f>
        <v>3.9073241041055577E-2</v>
      </c>
      <c r="N13" s="4">
        <f>'VAB nominal'!N13/'VAB real'!N13</f>
        <v>4.1968678313770318E-2</v>
      </c>
      <c r="O13" s="4">
        <f>'VAB nominal'!O13/'VAB real'!O13</f>
        <v>4.525742102660283E-2</v>
      </c>
      <c r="P13" s="4">
        <f>'VAB nominal'!P13/'VAB real'!P13</f>
        <v>4.7782546104987771E-2</v>
      </c>
      <c r="Q13" s="4">
        <f>'VAB nominal'!Q13/'VAB real'!Q13</f>
        <v>4.9892267419491369E-2</v>
      </c>
      <c r="R13" s="4">
        <f>'VAB nominal'!R13/'VAB real'!R13</f>
        <v>5.2328692472999296E-2</v>
      </c>
      <c r="S13" s="4">
        <f>'VAB nominal'!S13/'VAB real'!S13</f>
        <v>5.5956988135703906E-2</v>
      </c>
      <c r="T13" s="4">
        <f>'VAB nominal'!T13/'VAB real'!T13</f>
        <v>6.1065040178841706E-2</v>
      </c>
      <c r="U13" s="4">
        <f>'VAB nominal'!U13/'VAB real'!U13</f>
        <v>6.8536489430213718E-2</v>
      </c>
      <c r="V13" s="4">
        <f>'VAB nominal'!V13/'VAB real'!V13</f>
        <v>8.0655362823525492E-2</v>
      </c>
      <c r="W13" s="4">
        <f>'VAB nominal'!W13/'VAB real'!W13</f>
        <v>9.5192287347493451E-2</v>
      </c>
      <c r="X13" s="4">
        <f>'VAB nominal'!X13/'VAB real'!X13</f>
        <v>0.11013920795689615</v>
      </c>
      <c r="Y13" s="4">
        <f>'VAB nominal'!Y13/'VAB real'!Y13</f>
        <v>0.13412631328729369</v>
      </c>
      <c r="Z13" s="4">
        <f>'VAB nominal'!Z13/'VAB real'!Z13</f>
        <v>0.16099279435431926</v>
      </c>
      <c r="AA13" s="4">
        <f>'VAB nominal'!AA13/'VAB real'!AA13</f>
        <v>0.18744186844359761</v>
      </c>
      <c r="AB13" s="4">
        <f>'VAB nominal'!AB13/'VAB real'!AB13</f>
        <v>0.21341925529482378</v>
      </c>
      <c r="AC13" s="4">
        <f>'VAB nominal'!AC13/'VAB real'!AC13</f>
        <v>0.23814961795345221</v>
      </c>
      <c r="AD13" s="4">
        <f>'VAB nominal'!AD13/'VAB real'!AD13</f>
        <v>0.26942282613683061</v>
      </c>
      <c r="AE13" s="4">
        <f>'VAB nominal'!AE13/'VAB real'!AE13</f>
        <v>0.2975213541179359</v>
      </c>
      <c r="AF13" s="4">
        <f>'VAB nominal'!AF13/'VAB real'!AF13</f>
        <v>0.32619526912198615</v>
      </c>
      <c r="AG13" s="4">
        <f>'VAB nominal'!AG13/'VAB real'!AG13</f>
        <v>0.34865261533248765</v>
      </c>
      <c r="AH13" s="4">
        <f>'VAB nominal'!AH13/'VAB real'!AH13</f>
        <v>0.37704181344125065</v>
      </c>
      <c r="AI13" s="4">
        <f>'VAB nominal'!AI13/'VAB real'!AI13</f>
        <v>0.39638445078855328</v>
      </c>
      <c r="AJ13" s="4">
        <f>'VAB nominal'!AJ13/'VAB real'!AJ13</f>
        <v>0.41957291419861825</v>
      </c>
      <c r="AK13" s="4">
        <f>'VAB nominal'!AK13/'VAB real'!AK13</f>
        <v>0.44778388179547507</v>
      </c>
      <c r="AL13" s="4">
        <f>'VAB nominal'!AL13/'VAB real'!AL13</f>
        <v>0.48100719335286657</v>
      </c>
      <c r="AM13" s="4">
        <f>'VAB nominal'!AM13/'VAB real'!AM13</f>
        <v>0.50971376187367023</v>
      </c>
      <c r="AN13" s="4">
        <f>'VAB nominal'!AN13/'VAB real'!AN13</f>
        <v>0.53504070508755086</v>
      </c>
      <c r="AO13" s="4">
        <f>'VAB nominal'!AO13/'VAB real'!AO13</f>
        <v>0.56628139102417407</v>
      </c>
      <c r="AP13" s="4">
        <f>'VAB nominal'!AP13/'VAB real'!AP13</f>
        <v>0.59004431991354689</v>
      </c>
      <c r="AQ13" s="4">
        <f>'VAB nominal'!AQ13/'VAB real'!AQ13</f>
        <v>0.61967573840984469</v>
      </c>
      <c r="AR13" s="4">
        <f>'VAB nominal'!AR13/'VAB real'!AR13</f>
        <v>0.63497165674876477</v>
      </c>
      <c r="AS13" s="4">
        <f>'VAB nominal'!AS13/'VAB real'!AS13</f>
        <v>0.64647688900738931</v>
      </c>
      <c r="AT13" s="4">
        <f>'VAB nominal'!AT13/'VAB real'!AT13</f>
        <v>0.66252759511926695</v>
      </c>
      <c r="AU13" s="4">
        <f>'VAB nominal'!AU13/'VAB real'!AU13</f>
        <v>0.67842041964359878</v>
      </c>
      <c r="AV13" s="4">
        <f>'VAB nominal'!AV13/'VAB real'!AV13</f>
        <v>0.69744702929952263</v>
      </c>
      <c r="AW13" s="4">
        <f>'VAB nominal'!AW13/'VAB real'!AW13</f>
        <v>0.73047404589668818</v>
      </c>
      <c r="AX13" s="4">
        <f>'VAB nominal'!AX13/'VAB real'!AX13</f>
        <v>0.75397039637060037</v>
      </c>
      <c r="AY13" s="4">
        <f>'VAB nominal'!AY13/'VAB real'!AY13</f>
        <v>0.78714237961411437</v>
      </c>
      <c r="AZ13" s="4">
        <f>'VAB nominal'!AZ13/'VAB real'!AZ13</f>
        <v>0.81082417981808641</v>
      </c>
      <c r="BA13" s="4">
        <f>'VAB nominal'!BA13/'VAB real'!BA13</f>
        <v>0.847706488676639</v>
      </c>
      <c r="BB13" s="4">
        <f>'VAB nominal'!BB13/'VAB real'!BB13</f>
        <v>0.87234769350961916</v>
      </c>
      <c r="BC13" s="4">
        <f>'VAB nominal'!BC13/'VAB real'!BC13</f>
        <v>0.90262265237306138</v>
      </c>
      <c r="BD13" s="4">
        <f>'VAB nominal'!BD13/'VAB real'!BD13</f>
        <v>0.9342803108045078</v>
      </c>
      <c r="BE13" s="4">
        <f>'VAB nominal'!BE13/'VAB real'!BE13</f>
        <v>0.94317235587863235</v>
      </c>
      <c r="BF13" s="4">
        <f>'VAB nominal'!BF13/'VAB real'!BF13</f>
        <v>0.92727858052453538</v>
      </c>
      <c r="BG13" s="4">
        <f>'VAB nominal'!BG13/'VAB real'!BG13</f>
        <v>0.93081202028565591</v>
      </c>
      <c r="BH13" s="4">
        <f>'VAB nominal'!BH13/'VAB real'!BH13</f>
        <v>0.94509339039607521</v>
      </c>
      <c r="BI13" s="4">
        <f>'VAB nominal'!BI13/'VAB real'!BI13</f>
        <v>0.92058131890522721</v>
      </c>
      <c r="BJ13" s="4">
        <f>'VAB nominal'!BJ13/'VAB real'!BJ13</f>
        <v>0.91297554730421826</v>
      </c>
      <c r="BK13" s="4">
        <f>'VAB nominal'!BK13/'VAB real'!BK13</f>
        <v>0.92302021046248117</v>
      </c>
      <c r="BL13" s="4">
        <f>'VAB nominal'!BL13/'VAB real'!BL13</f>
        <v>0.91794767962547164</v>
      </c>
      <c r="BM13" s="4">
        <f>'VAB nominal'!BM13/'VAB real'!BM13</f>
        <v>0.93717566668377617</v>
      </c>
      <c r="BN13" s="4">
        <f>'VAB nominal'!BN13/'VAB real'!BN13</f>
        <v>0.94321028010848751</v>
      </c>
      <c r="BO13" s="4">
        <f>'VAB nominal'!BO13/'VAB real'!BO13</f>
        <v>0.95970592881649008</v>
      </c>
      <c r="BP13" s="4">
        <f>'VAB nominal'!BP13/'VAB real'!BP13</f>
        <v>0.97077022351058295</v>
      </c>
      <c r="BQ13" s="4">
        <f>'VAB nominal'!BQ13/'VAB real'!BQ13</f>
        <v>1.0000000000000002</v>
      </c>
      <c r="BR13" s="4">
        <f>'VAB nominal'!BR13/'VAB real'!BR13</f>
        <v>1.1052948660705775</v>
      </c>
      <c r="BS13" s="4">
        <f>'VAB nominal'!BS13/'VAB real'!BS13</f>
        <v>1.1595024614593283</v>
      </c>
    </row>
    <row r="14" spans="2:71" x14ac:dyDescent="0.2">
      <c r="B14" t="s">
        <v>11</v>
      </c>
      <c r="C14" s="4">
        <f>'VAB nominal'!C14/'VAB real'!C14</f>
        <v>1.8612994312645254E-2</v>
      </c>
      <c r="D14" s="4">
        <f>'VAB nominal'!D14/'VAB real'!D14</f>
        <v>1.960894092851272E-2</v>
      </c>
      <c r="E14" s="4">
        <f>'VAB nominal'!E14/'VAB real'!E14</f>
        <v>2.2051776530358988E-2</v>
      </c>
      <c r="F14" s="4">
        <f>'VAB nominal'!F14/'VAB real'!F14</f>
        <v>2.4044633481418713E-2</v>
      </c>
      <c r="G14" s="4">
        <f>'VAB nominal'!G14/'VAB real'!G14</f>
        <v>2.5289376622758868E-2</v>
      </c>
      <c r="H14" s="4">
        <f>'VAB nominal'!H14/'VAB real'!H14</f>
        <v>2.5783111293976251E-2</v>
      </c>
      <c r="I14" s="4">
        <f>'VAB nominal'!I14/'VAB real'!I14</f>
        <v>2.6276029255650667E-2</v>
      </c>
      <c r="J14" s="4">
        <f>'VAB nominal'!J14/'VAB real'!J14</f>
        <v>2.7675811263430231E-2</v>
      </c>
      <c r="K14" s="4">
        <f>'VAB nominal'!K14/'VAB real'!K14</f>
        <v>2.9724970071195182E-2</v>
      </c>
      <c r="L14" s="4">
        <f>'VAB nominal'!L14/'VAB real'!L14</f>
        <v>3.1438715513566154E-2</v>
      </c>
      <c r="M14" s="4">
        <f>'VAB nominal'!M14/'VAB real'!M14</f>
        <v>3.4298072468875132E-2</v>
      </c>
      <c r="N14" s="4">
        <f>'VAB nominal'!N14/'VAB real'!N14</f>
        <v>3.6972057718981634E-2</v>
      </c>
      <c r="O14" s="4">
        <f>'VAB nominal'!O14/'VAB real'!O14</f>
        <v>4.0012545847522681E-2</v>
      </c>
      <c r="P14" s="4">
        <f>'VAB nominal'!P14/'VAB real'!P14</f>
        <v>4.2474187635479416E-2</v>
      </c>
      <c r="Q14" s="4">
        <f>'VAB nominal'!Q14/'VAB real'!Q14</f>
        <v>4.45901000124461E-2</v>
      </c>
      <c r="R14" s="4">
        <f>'VAB nominal'!R14/'VAB real'!R14</f>
        <v>4.718283553000277E-2</v>
      </c>
      <c r="S14" s="4">
        <f>'VAB nominal'!S14/'VAB real'!S14</f>
        <v>5.0902303164218711E-2</v>
      </c>
      <c r="T14" s="4">
        <f>'VAB nominal'!T14/'VAB real'!T14</f>
        <v>5.5198199892299279E-2</v>
      </c>
      <c r="U14" s="4">
        <f>'VAB nominal'!U14/'VAB real'!U14</f>
        <v>6.1560662954342052E-2</v>
      </c>
      <c r="V14" s="4">
        <f>'VAB nominal'!V14/'VAB real'!V14</f>
        <v>7.1711773051697139E-2</v>
      </c>
      <c r="W14" s="4">
        <f>'VAB nominal'!W14/'VAB real'!W14</f>
        <v>8.377891894856726E-2</v>
      </c>
      <c r="X14" s="4">
        <f>'VAB nominal'!X14/'VAB real'!X14</f>
        <v>9.7770558038910022E-2</v>
      </c>
      <c r="Y14" s="4">
        <f>'VAB nominal'!Y14/'VAB real'!Y14</f>
        <v>0.12009178157593434</v>
      </c>
      <c r="Z14" s="4">
        <f>'VAB nominal'!Z14/'VAB real'!Z14</f>
        <v>0.14430390910529897</v>
      </c>
      <c r="AA14" s="4">
        <f>'VAB nominal'!AA14/'VAB real'!AA14</f>
        <v>0.16819404659769732</v>
      </c>
      <c r="AB14" s="4">
        <f>'VAB nominal'!AB14/'VAB real'!AB14</f>
        <v>0.19174745821650893</v>
      </c>
      <c r="AC14" s="4">
        <f>'VAB nominal'!AC14/'VAB real'!AC14</f>
        <v>0.21423869070121723</v>
      </c>
      <c r="AD14" s="4">
        <f>'VAB nominal'!AD14/'VAB real'!AD14</f>
        <v>0.24350394573866549</v>
      </c>
      <c r="AE14" s="4">
        <f>'VAB nominal'!AE14/'VAB real'!AE14</f>
        <v>0.27015521572731227</v>
      </c>
      <c r="AF14" s="4">
        <f>'VAB nominal'!AF14/'VAB real'!AF14</f>
        <v>0.29900990194453875</v>
      </c>
      <c r="AG14" s="4">
        <f>'VAB nominal'!AG14/'VAB real'!AG14</f>
        <v>0.32263652961164613</v>
      </c>
      <c r="AH14" s="4">
        <f>'VAB nominal'!AH14/'VAB real'!AH14</f>
        <v>0.35075387548627651</v>
      </c>
      <c r="AI14" s="4">
        <f>'VAB nominal'!AI14/'VAB real'!AI14</f>
        <v>0.37069943568212094</v>
      </c>
      <c r="AJ14" s="4">
        <f>'VAB nominal'!AJ14/'VAB real'!AJ14</f>
        <v>0.39219700913929983</v>
      </c>
      <c r="AK14" s="4">
        <f>'VAB nominal'!AK14/'VAB real'!AK14</f>
        <v>0.41836640975815997</v>
      </c>
      <c r="AL14" s="4">
        <f>'VAB nominal'!AL14/'VAB real'!AL14</f>
        <v>0.44879754899161073</v>
      </c>
      <c r="AM14" s="4">
        <f>'VAB nominal'!AM14/'VAB real'!AM14</f>
        <v>0.47791727270386569</v>
      </c>
      <c r="AN14" s="4">
        <f>'VAB nominal'!AN14/'VAB real'!AN14</f>
        <v>0.50790947155722943</v>
      </c>
      <c r="AO14" s="4">
        <f>'VAB nominal'!AO14/'VAB real'!AO14</f>
        <v>0.53464904712824701</v>
      </c>
      <c r="AP14" s="4">
        <f>'VAB nominal'!AP14/'VAB real'!AP14</f>
        <v>0.55289880569551719</v>
      </c>
      <c r="AQ14" s="4">
        <f>'VAB nominal'!AQ14/'VAB real'!AQ14</f>
        <v>0.57988803515508891</v>
      </c>
      <c r="AR14" s="4">
        <f>'VAB nominal'!AR14/'VAB real'!AR14</f>
        <v>0.60301247415267134</v>
      </c>
      <c r="AS14" s="4">
        <f>'VAB nominal'!AS14/'VAB real'!AS14</f>
        <v>0.6184651091098794</v>
      </c>
      <c r="AT14" s="4">
        <f>'VAB nominal'!AT14/'VAB real'!AT14</f>
        <v>0.63022680002266362</v>
      </c>
      <c r="AU14" s="4">
        <f>'VAB nominal'!AU14/'VAB real'!AU14</f>
        <v>0.64482213415767309</v>
      </c>
      <c r="AV14" s="4">
        <f>'VAB nominal'!AV14/'VAB real'!AV14</f>
        <v>0.66729475801828975</v>
      </c>
      <c r="AW14" s="4">
        <f>'VAB nominal'!AW14/'VAB real'!AW14</f>
        <v>0.69655417477774384</v>
      </c>
      <c r="AX14" s="4">
        <f>'VAB nominal'!AX14/'VAB real'!AX14</f>
        <v>0.72648708606004453</v>
      </c>
      <c r="AY14" s="4">
        <f>'VAB nominal'!AY14/'VAB real'!AY14</f>
        <v>0.75613164071707484</v>
      </c>
      <c r="AZ14" s="4">
        <f>'VAB nominal'!AZ14/'VAB real'!AZ14</f>
        <v>0.78421339270867518</v>
      </c>
      <c r="BA14" s="4">
        <f>'VAB nominal'!BA14/'VAB real'!BA14</f>
        <v>0.81459244675817366</v>
      </c>
      <c r="BB14" s="4">
        <f>'VAB nominal'!BB14/'VAB real'!BB14</f>
        <v>0.84578811704652135</v>
      </c>
      <c r="BC14" s="4">
        <f>'VAB nominal'!BC14/'VAB real'!BC14</f>
        <v>0.8787007057816687</v>
      </c>
      <c r="BD14" s="4">
        <f>'VAB nominal'!BD14/'VAB real'!BD14</f>
        <v>0.91826465048402772</v>
      </c>
      <c r="BE14" s="4">
        <f>'VAB nominal'!BE14/'VAB real'!BE14</f>
        <v>0.92993745660832672</v>
      </c>
      <c r="BF14" s="4">
        <f>'VAB nominal'!BF14/'VAB real'!BF14</f>
        <v>0.91572482516247455</v>
      </c>
      <c r="BG14" s="4">
        <f>'VAB nominal'!BG14/'VAB real'!BG14</f>
        <v>0.91624179620985935</v>
      </c>
      <c r="BH14" s="4">
        <f>'VAB nominal'!BH14/'VAB real'!BH14</f>
        <v>0.91838725059599369</v>
      </c>
      <c r="BI14" s="4">
        <f>'VAB nominal'!BI14/'VAB real'!BI14</f>
        <v>0.91467168938145937</v>
      </c>
      <c r="BJ14" s="4">
        <f>'VAB nominal'!BJ14/'VAB real'!BJ14</f>
        <v>0.91517579402419069</v>
      </c>
      <c r="BK14" s="4">
        <f>'VAB nominal'!BK14/'VAB real'!BK14</f>
        <v>0.91906846812114884</v>
      </c>
      <c r="BL14" s="4">
        <f>'VAB nominal'!BL14/'VAB real'!BL14</f>
        <v>0.92648102596322535</v>
      </c>
      <c r="BM14" s="4">
        <f>'VAB nominal'!BM14/'VAB real'!BM14</f>
        <v>0.9363244430497204</v>
      </c>
      <c r="BN14" s="4">
        <f>'VAB nominal'!BN14/'VAB real'!BN14</f>
        <v>0.94721165082806025</v>
      </c>
      <c r="BO14" s="4">
        <f>'VAB nominal'!BO14/'VAB real'!BO14</f>
        <v>0.96495445291777371</v>
      </c>
      <c r="BP14" s="4">
        <f>'VAB nominal'!BP14/'VAB real'!BP14</f>
        <v>0.98530210427948217</v>
      </c>
      <c r="BQ14" s="4">
        <f>'VAB nominal'!BQ14/'VAB real'!BQ14</f>
        <v>1.0000000000000002</v>
      </c>
      <c r="BR14" s="4">
        <f>'VAB nominal'!BR14/'VAB real'!BR14</f>
        <v>1.035530484525907</v>
      </c>
      <c r="BS14" s="4">
        <f>'VAB nominal'!BS14/'VAB real'!BS14</f>
        <v>1.100057404463592</v>
      </c>
    </row>
    <row r="15" spans="2:71" x14ac:dyDescent="0.2">
      <c r="B15" t="s">
        <v>12</v>
      </c>
      <c r="C15" s="4">
        <f>'VAB nominal'!C15/'VAB real'!C15</f>
        <v>1.8384614990194847E-2</v>
      </c>
      <c r="D15" s="4">
        <f>'VAB nominal'!D15/'VAB real'!D15</f>
        <v>1.9455078067176061E-2</v>
      </c>
      <c r="E15" s="4">
        <f>'VAB nominal'!E15/'VAB real'!E15</f>
        <v>2.197672467151502E-2</v>
      </c>
      <c r="F15" s="4">
        <f>'VAB nominal'!F15/'VAB real'!F15</f>
        <v>2.4077455501275751E-2</v>
      </c>
      <c r="G15" s="4">
        <f>'VAB nominal'!G15/'VAB real'!G15</f>
        <v>2.5445066760049848E-2</v>
      </c>
      <c r="H15" s="4">
        <f>'VAB nominal'!H15/'VAB real'!H15</f>
        <v>2.5927305859685525E-2</v>
      </c>
      <c r="I15" s="4">
        <f>'VAB nominal'!I15/'VAB real'!I15</f>
        <v>2.6408175758711797E-2</v>
      </c>
      <c r="J15" s="4">
        <f>'VAB nominal'!J15/'VAB real'!J15</f>
        <v>2.7782931457163252E-2</v>
      </c>
      <c r="K15" s="4">
        <f>'VAB nominal'!K15/'VAB real'!K15</f>
        <v>2.9805621046295847E-2</v>
      </c>
      <c r="L15" s="4">
        <f>'VAB nominal'!L15/'VAB real'!L15</f>
        <v>3.1474281055739274E-2</v>
      </c>
      <c r="M15" s="4">
        <f>'VAB nominal'!M15/'VAB real'!M15</f>
        <v>3.4282699642924866E-2</v>
      </c>
      <c r="N15" s="4">
        <f>'VAB nominal'!N15/'VAB real'!N15</f>
        <v>3.6988421642647873E-2</v>
      </c>
      <c r="O15" s="4">
        <f>'VAB nominal'!O15/'VAB real'!O15</f>
        <v>4.0065931040688528E-2</v>
      </c>
      <c r="P15" s="4">
        <f>'VAB nominal'!P15/'VAB real'!P15</f>
        <v>4.2541937720813508E-2</v>
      </c>
      <c r="Q15" s="4">
        <f>'VAB nominal'!Q15/'VAB real'!Q15</f>
        <v>4.4672860730513068E-2</v>
      </c>
      <c r="R15" s="4">
        <f>'VAB nominal'!R15/'VAB real'!R15</f>
        <v>4.7313563023783305E-2</v>
      </c>
      <c r="S15" s="4">
        <f>'VAB nominal'!S15/'VAB real'!S15</f>
        <v>5.1089935020622125E-2</v>
      </c>
      <c r="T15" s="4">
        <f>'VAB nominal'!T15/'VAB real'!T15</f>
        <v>5.540449183676547E-2</v>
      </c>
      <c r="U15" s="4">
        <f>'VAB nominal'!U15/'VAB real'!U15</f>
        <v>6.1793883983932145E-2</v>
      </c>
      <c r="V15" s="4">
        <f>'VAB nominal'!V15/'VAB real'!V15</f>
        <v>7.2186091733944649E-2</v>
      </c>
      <c r="W15" s="4">
        <f>'VAB nominal'!W15/'VAB real'!W15</f>
        <v>8.4570458353742953E-2</v>
      </c>
      <c r="X15" s="4">
        <f>'VAB nominal'!X15/'VAB real'!X15</f>
        <v>9.8678449256908218E-2</v>
      </c>
      <c r="Y15" s="4">
        <f>'VAB nominal'!Y15/'VAB real'!Y15</f>
        <v>0.12118749239961729</v>
      </c>
      <c r="Z15" s="4">
        <f>'VAB nominal'!Z15/'VAB real'!Z15</f>
        <v>0.14630302877969165</v>
      </c>
      <c r="AA15" s="4">
        <f>'VAB nominal'!AA15/'VAB real'!AA15</f>
        <v>0.17132334687111408</v>
      </c>
      <c r="AB15" s="4">
        <f>'VAB nominal'!AB15/'VAB real'!AB15</f>
        <v>0.19590885794627436</v>
      </c>
      <c r="AC15" s="4">
        <f>'VAB nominal'!AC15/'VAB real'!AC15</f>
        <v>0.21955376523877254</v>
      </c>
      <c r="AD15" s="4">
        <f>'VAB nominal'!AD15/'VAB real'!AD15</f>
        <v>0.24880643074870745</v>
      </c>
      <c r="AE15" s="4">
        <f>'VAB nominal'!AE15/'VAB real'!AE15</f>
        <v>0.2752210003760614</v>
      </c>
      <c r="AF15" s="4">
        <f>'VAB nominal'!AF15/'VAB real'!AF15</f>
        <v>0.30356032621431811</v>
      </c>
      <c r="AG15" s="4">
        <f>'VAB nominal'!AG15/'VAB real'!AG15</f>
        <v>0.32641056388678696</v>
      </c>
      <c r="AH15" s="4">
        <f>'VAB nominal'!AH15/'VAB real'!AH15</f>
        <v>0.35677419879600514</v>
      </c>
      <c r="AI15" s="4">
        <f>'VAB nominal'!AI15/'VAB real'!AI15</f>
        <v>0.37909947178927045</v>
      </c>
      <c r="AJ15" s="4">
        <f>'VAB nominal'!AJ15/'VAB real'!AJ15</f>
        <v>0.40200006681628414</v>
      </c>
      <c r="AK15" s="4">
        <f>'VAB nominal'!AK15/'VAB real'!AK15</f>
        <v>0.42980280887105904</v>
      </c>
      <c r="AL15" s="4">
        <f>'VAB nominal'!AL15/'VAB real'!AL15</f>
        <v>0.46297450923156791</v>
      </c>
      <c r="AM15" s="4">
        <f>'VAB nominal'!AM15/'VAB real'!AM15</f>
        <v>0.49470734417278567</v>
      </c>
      <c r="AN15" s="4">
        <f>'VAB nominal'!AN15/'VAB real'!AN15</f>
        <v>0.52461996125292565</v>
      </c>
      <c r="AO15" s="4">
        <f>'VAB nominal'!AO15/'VAB real'!AO15</f>
        <v>0.55299633149122951</v>
      </c>
      <c r="AP15" s="4">
        <f>'VAB nominal'!AP15/'VAB real'!AP15</f>
        <v>0.5728016276430502</v>
      </c>
      <c r="AQ15" s="4">
        <f>'VAB nominal'!AQ15/'VAB real'!AQ15</f>
        <v>0.59736143429939514</v>
      </c>
      <c r="AR15" s="4">
        <f>'VAB nominal'!AR15/'VAB real'!AR15</f>
        <v>0.62006533707497902</v>
      </c>
      <c r="AS15" s="4">
        <f>'VAB nominal'!AS15/'VAB real'!AS15</f>
        <v>0.63206209566059823</v>
      </c>
      <c r="AT15" s="4">
        <f>'VAB nominal'!AT15/'VAB real'!AT15</f>
        <v>0.64323128797229134</v>
      </c>
      <c r="AU15" s="4">
        <f>'VAB nominal'!AU15/'VAB real'!AU15</f>
        <v>0.65731335649328115</v>
      </c>
      <c r="AV15" s="4">
        <f>'VAB nominal'!AV15/'VAB real'!AV15</f>
        <v>0.67764434214413005</v>
      </c>
      <c r="AW15" s="4">
        <f>'VAB nominal'!AW15/'VAB real'!AW15</f>
        <v>0.70853040542854473</v>
      </c>
      <c r="AX15" s="4">
        <f>'VAB nominal'!AX15/'VAB real'!AX15</f>
        <v>0.73973007757057119</v>
      </c>
      <c r="AY15" s="4">
        <f>'VAB nominal'!AY15/'VAB real'!AY15</f>
        <v>0.77006099290411723</v>
      </c>
      <c r="AZ15" s="4">
        <f>'VAB nominal'!AZ15/'VAB real'!AZ15</f>
        <v>0.79940870479885773</v>
      </c>
      <c r="BA15" s="4">
        <f>'VAB nominal'!BA15/'VAB real'!BA15</f>
        <v>0.83282720241247576</v>
      </c>
      <c r="BB15" s="4">
        <f>'VAB nominal'!BB15/'VAB real'!BB15</f>
        <v>0.86477528258590819</v>
      </c>
      <c r="BC15" s="4">
        <f>'VAB nominal'!BC15/'VAB real'!BC15</f>
        <v>0.89728094821135251</v>
      </c>
      <c r="BD15" s="4">
        <f>'VAB nominal'!BD15/'VAB real'!BD15</f>
        <v>0.93607580709569249</v>
      </c>
      <c r="BE15" s="4">
        <f>'VAB nominal'!BE15/'VAB real'!BE15</f>
        <v>0.94815233943494714</v>
      </c>
      <c r="BF15" s="4">
        <f>'VAB nominal'!BF15/'VAB real'!BF15</f>
        <v>0.93268983053982524</v>
      </c>
      <c r="BG15" s="4">
        <f>'VAB nominal'!BG15/'VAB real'!BG15</f>
        <v>0.93196357505272864</v>
      </c>
      <c r="BH15" s="4">
        <f>'VAB nominal'!BH15/'VAB real'!BH15</f>
        <v>0.92609501417466022</v>
      </c>
      <c r="BI15" s="4">
        <f>'VAB nominal'!BI15/'VAB real'!BI15</f>
        <v>0.92075274308781008</v>
      </c>
      <c r="BJ15" s="4">
        <f>'VAB nominal'!BJ15/'VAB real'!BJ15</f>
        <v>0.92119630539242303</v>
      </c>
      <c r="BK15" s="4">
        <f>'VAB nominal'!BK15/'VAB real'!BK15</f>
        <v>0.92485879192402687</v>
      </c>
      <c r="BL15" s="4">
        <f>'VAB nominal'!BL15/'VAB real'!BL15</f>
        <v>0.9307419092945336</v>
      </c>
      <c r="BM15" s="4">
        <f>'VAB nominal'!BM15/'VAB real'!BM15</f>
        <v>0.93703614454939177</v>
      </c>
      <c r="BN15" s="4">
        <f>'VAB nominal'!BN15/'VAB real'!BN15</f>
        <v>0.94979799425255462</v>
      </c>
      <c r="BO15" s="4">
        <f>'VAB nominal'!BO15/'VAB real'!BO15</f>
        <v>0.96472080990788545</v>
      </c>
      <c r="BP15" s="4">
        <f>'VAB nominal'!BP15/'VAB real'!BP15</f>
        <v>0.98538384671238788</v>
      </c>
      <c r="BQ15" s="4">
        <f>'VAB nominal'!BQ15/'VAB real'!BQ15</f>
        <v>1.0000000000000002</v>
      </c>
      <c r="BR15" s="4">
        <f>'VAB nominal'!BR15/'VAB real'!BR15</f>
        <v>1.0410784793048609</v>
      </c>
      <c r="BS15" s="4">
        <f>'VAB nominal'!BS15/'VAB real'!BS15</f>
        <v>1.1111382727957675</v>
      </c>
    </row>
    <row r="16" spans="2:71" x14ac:dyDescent="0.2">
      <c r="B16" t="s">
        <v>13</v>
      </c>
      <c r="C16" s="4">
        <f>'VAB nominal'!C16/'VAB real'!C16</f>
        <v>1.9184077786216867E-2</v>
      </c>
      <c r="D16" s="4">
        <f>'VAB nominal'!D16/'VAB real'!D16</f>
        <v>2.0679959662358745E-2</v>
      </c>
      <c r="E16" s="4">
        <f>'VAB nominal'!E16/'VAB real'!E16</f>
        <v>2.3796330871163413E-2</v>
      </c>
      <c r="F16" s="4">
        <f>'VAB nominal'!F16/'VAB real'!F16</f>
        <v>2.6009551919287641E-2</v>
      </c>
      <c r="G16" s="4">
        <f>'VAB nominal'!G16/'VAB real'!G16</f>
        <v>2.7422126263301705E-2</v>
      </c>
      <c r="H16" s="4">
        <f>'VAB nominal'!H16/'VAB real'!H16</f>
        <v>2.7802910042036309E-2</v>
      </c>
      <c r="I16" s="4">
        <f>'VAB nominal'!I16/'VAB real'!I16</f>
        <v>2.8177768531904575E-2</v>
      </c>
      <c r="J16" s="4">
        <f>'VAB nominal'!J16/'VAB real'!J16</f>
        <v>2.9456564209772586E-2</v>
      </c>
      <c r="K16" s="4">
        <f>'VAB nominal'!K16/'VAB real'!K16</f>
        <v>3.1400605623160584E-2</v>
      </c>
      <c r="L16" s="4">
        <f>'VAB nominal'!L16/'VAB real'!L16</f>
        <v>3.2915907666749504E-2</v>
      </c>
      <c r="M16" s="4">
        <f>'VAB nominal'!M16/'VAB real'!M16</f>
        <v>3.5590590890798933E-2</v>
      </c>
      <c r="N16" s="4">
        <f>'VAB nominal'!N16/'VAB real'!N16</f>
        <v>3.829210695176969E-2</v>
      </c>
      <c r="O16" s="4">
        <f>'VAB nominal'!O16/'VAB real'!O16</f>
        <v>4.1362043000225189E-2</v>
      </c>
      <c r="P16" s="4">
        <f>'VAB nominal'!P16/'VAB real'!P16</f>
        <v>4.3884347391039705E-2</v>
      </c>
      <c r="Q16" s="4">
        <f>'VAB nominal'!Q16/'VAB real'!Q16</f>
        <v>4.6047046089326978E-2</v>
      </c>
      <c r="R16" s="4">
        <f>'VAB nominal'!R16/'VAB real'!R16</f>
        <v>4.8588127518798409E-2</v>
      </c>
      <c r="S16" s="4">
        <f>'VAB nominal'!S16/'VAB real'!S16</f>
        <v>5.2271667599726485E-2</v>
      </c>
      <c r="T16" s="4">
        <f>'VAB nominal'!T16/'VAB real'!T16</f>
        <v>5.7268212913828401E-2</v>
      </c>
      <c r="U16" s="4">
        <f>'VAB nominal'!U16/'VAB real'!U16</f>
        <v>6.452853390971483E-2</v>
      </c>
      <c r="V16" s="4">
        <f>'VAB nominal'!V16/'VAB real'!V16</f>
        <v>7.5451723570884616E-2</v>
      </c>
      <c r="W16" s="4">
        <f>'VAB nominal'!W16/'VAB real'!W16</f>
        <v>8.8479702005465441E-2</v>
      </c>
      <c r="X16" s="4">
        <f>'VAB nominal'!X16/'VAB real'!X16</f>
        <v>0.10304729999542446</v>
      </c>
      <c r="Y16" s="4">
        <f>'VAB nominal'!Y16/'VAB real'!Y16</f>
        <v>0.12631689293335163</v>
      </c>
      <c r="Z16" s="4">
        <f>'VAB nominal'!Z16/'VAB real'!Z16</f>
        <v>0.15094934956163078</v>
      </c>
      <c r="AA16" s="4">
        <f>'VAB nominal'!AA16/'VAB real'!AA16</f>
        <v>0.17497208719437501</v>
      </c>
      <c r="AB16" s="4">
        <f>'VAB nominal'!AB16/'VAB real'!AB16</f>
        <v>0.19854777938650073</v>
      </c>
      <c r="AC16" s="4">
        <f>'VAB nominal'!AC16/'VAB real'!AC16</f>
        <v>0.22080585716608114</v>
      </c>
      <c r="AD16" s="4">
        <f>'VAB nominal'!AD16/'VAB real'!AD16</f>
        <v>0.25187951801798963</v>
      </c>
      <c r="AE16" s="4">
        <f>'VAB nominal'!AE16/'VAB real'!AE16</f>
        <v>0.28046222431546286</v>
      </c>
      <c r="AF16" s="4">
        <f>'VAB nominal'!AF16/'VAB real'!AF16</f>
        <v>0.30901557518300732</v>
      </c>
      <c r="AG16" s="4">
        <f>'VAB nominal'!AG16/'VAB real'!AG16</f>
        <v>0.33192664643137781</v>
      </c>
      <c r="AH16" s="4">
        <f>'VAB nominal'!AH16/'VAB real'!AH16</f>
        <v>0.36216882540597001</v>
      </c>
      <c r="AI16" s="4">
        <f>'VAB nominal'!AI16/'VAB real'!AI16</f>
        <v>0.3841585620090065</v>
      </c>
      <c r="AJ16" s="4">
        <f>'VAB nominal'!AJ16/'VAB real'!AJ16</f>
        <v>0.40729027045037852</v>
      </c>
      <c r="AK16" s="4">
        <f>'VAB nominal'!AK16/'VAB real'!AK16</f>
        <v>0.43537925536570482</v>
      </c>
      <c r="AL16" s="4">
        <f>'VAB nominal'!AL16/'VAB real'!AL16</f>
        <v>0.46940293188210175</v>
      </c>
      <c r="AM16" s="4">
        <f>'VAB nominal'!AM16/'VAB real'!AM16</f>
        <v>0.50035484073953396</v>
      </c>
      <c r="AN16" s="4">
        <f>'VAB nominal'!AN16/'VAB real'!AN16</f>
        <v>0.5276034849922463</v>
      </c>
      <c r="AO16" s="4">
        <f>'VAB nominal'!AO16/'VAB real'!AO16</f>
        <v>0.55892289838369547</v>
      </c>
      <c r="AP16" s="4">
        <f>'VAB nominal'!AP16/'VAB real'!AP16</f>
        <v>0.58185038473899997</v>
      </c>
      <c r="AQ16" s="4">
        <f>'VAB nominal'!AQ16/'VAB real'!AQ16</f>
        <v>0.60776789178499702</v>
      </c>
      <c r="AR16" s="4">
        <f>'VAB nominal'!AR16/'VAB real'!AR16</f>
        <v>0.62547788568788687</v>
      </c>
      <c r="AS16" s="4">
        <f>'VAB nominal'!AS16/'VAB real'!AS16</f>
        <v>0.63095457065312333</v>
      </c>
      <c r="AT16" s="4">
        <f>'VAB nominal'!AT16/'VAB real'!AT16</f>
        <v>0.64555801595274676</v>
      </c>
      <c r="AU16" s="4">
        <f>'VAB nominal'!AU16/'VAB real'!AU16</f>
        <v>0.66007818957744968</v>
      </c>
      <c r="AV16" s="4">
        <f>'VAB nominal'!AV16/'VAB real'!AV16</f>
        <v>0.67792582632507858</v>
      </c>
      <c r="AW16" s="4">
        <f>'VAB nominal'!AW16/'VAB real'!AW16</f>
        <v>0.7074610691361457</v>
      </c>
      <c r="AX16" s="4">
        <f>'VAB nominal'!AX16/'VAB real'!AX16</f>
        <v>0.72969791391793704</v>
      </c>
      <c r="AY16" s="4">
        <f>'VAB nominal'!AY16/'VAB real'!AY16</f>
        <v>0.75598256863787061</v>
      </c>
      <c r="AZ16" s="4">
        <f>'VAB nominal'!AZ16/'VAB real'!AZ16</f>
        <v>0.78333866103908933</v>
      </c>
      <c r="BA16" s="4">
        <f>'VAB nominal'!BA16/'VAB real'!BA16</f>
        <v>0.82097018633224894</v>
      </c>
      <c r="BB16" s="4">
        <f>'VAB nominal'!BB16/'VAB real'!BB16</f>
        <v>0.83697593700512785</v>
      </c>
      <c r="BC16" s="4">
        <f>'VAB nominal'!BC16/'VAB real'!BC16</f>
        <v>0.86706426368411171</v>
      </c>
      <c r="BD16" s="4">
        <f>'VAB nominal'!BD16/'VAB real'!BD16</f>
        <v>0.90008532049315904</v>
      </c>
      <c r="BE16" s="4">
        <f>'VAB nominal'!BE16/'VAB real'!BE16</f>
        <v>0.91512069558329934</v>
      </c>
      <c r="BF16" s="4">
        <f>'VAB nominal'!BF16/'VAB real'!BF16</f>
        <v>0.90146668037523425</v>
      </c>
      <c r="BG16" s="4">
        <f>'VAB nominal'!BG16/'VAB real'!BG16</f>
        <v>0.88934227800973975</v>
      </c>
      <c r="BH16" s="4">
        <f>'VAB nominal'!BH16/'VAB real'!BH16</f>
        <v>0.88234012700784581</v>
      </c>
      <c r="BI16" s="4">
        <f>'VAB nominal'!BI16/'VAB real'!BI16</f>
        <v>0.87921916977309045</v>
      </c>
      <c r="BJ16" s="4">
        <f>'VAB nominal'!BJ16/'VAB real'!BJ16</f>
        <v>0.87645966425507316</v>
      </c>
      <c r="BK16" s="4">
        <f>'VAB nominal'!BK16/'VAB real'!BK16</f>
        <v>0.89447720210335491</v>
      </c>
      <c r="BL16" s="4">
        <f>'VAB nominal'!BL16/'VAB real'!BL16</f>
        <v>0.91130822128371858</v>
      </c>
      <c r="BM16" s="4">
        <f>'VAB nominal'!BM16/'VAB real'!BM16</f>
        <v>0.92698678146564306</v>
      </c>
      <c r="BN16" s="4">
        <f>'VAB nominal'!BN16/'VAB real'!BN16</f>
        <v>0.93441341283687651</v>
      </c>
      <c r="BO16" s="4">
        <f>'VAB nominal'!BO16/'VAB real'!BO16</f>
        <v>0.9380423237420612</v>
      </c>
      <c r="BP16" s="4">
        <f>'VAB nominal'!BP16/'VAB real'!BP16</f>
        <v>0.95691984270702724</v>
      </c>
      <c r="BQ16" s="4">
        <f>'VAB nominal'!BQ16/'VAB real'!BQ16</f>
        <v>1.0000000000000002</v>
      </c>
      <c r="BR16" s="4">
        <f>'VAB nominal'!BR16/'VAB real'!BR16</f>
        <v>1.064750864610303</v>
      </c>
      <c r="BS16" s="4">
        <f>'VAB nominal'!BS16/'VAB real'!BS16</f>
        <v>1.112072330604549</v>
      </c>
    </row>
    <row r="17" spans="2:71" x14ac:dyDescent="0.2">
      <c r="B17" t="s">
        <v>14</v>
      </c>
      <c r="C17" s="4">
        <f>'VAB nominal'!C17/'VAB real'!C17</f>
        <v>1.8422060668769929E-2</v>
      </c>
      <c r="D17" s="4">
        <f>'VAB nominal'!D17/'VAB real'!D17</f>
        <v>1.9672971846764829E-2</v>
      </c>
      <c r="E17" s="4">
        <f>'VAB nominal'!E17/'VAB real'!E17</f>
        <v>2.2426075691818991E-2</v>
      </c>
      <c r="F17" s="4">
        <f>'VAB nominal'!F17/'VAB real'!F17</f>
        <v>2.45771798506383E-2</v>
      </c>
      <c r="G17" s="4">
        <f>'VAB nominal'!G17/'VAB real'!G17</f>
        <v>2.5981019907080821E-2</v>
      </c>
      <c r="H17" s="4">
        <f>'VAB nominal'!H17/'VAB real'!H17</f>
        <v>2.659070265916065E-2</v>
      </c>
      <c r="I17" s="4">
        <f>'VAB nominal'!I17/'VAB real'!I17</f>
        <v>2.7203867204429868E-2</v>
      </c>
      <c r="J17" s="4">
        <f>'VAB nominal'!J17/'VAB real'!J17</f>
        <v>2.8686332509748405E-2</v>
      </c>
      <c r="K17" s="4">
        <f>'VAB nominal'!K17/'VAB real'!K17</f>
        <v>3.0846070888081764E-2</v>
      </c>
      <c r="L17" s="4">
        <f>'VAB nominal'!L17/'VAB real'!L17</f>
        <v>3.2431716215555219E-2</v>
      </c>
      <c r="M17" s="4">
        <f>'VAB nominal'!M17/'VAB real'!M17</f>
        <v>3.5172364245738219E-2</v>
      </c>
      <c r="N17" s="4">
        <f>'VAB nominal'!N17/'VAB real'!N17</f>
        <v>3.8124051127924635E-2</v>
      </c>
      <c r="O17" s="4">
        <f>'VAB nominal'!O17/'VAB real'!O17</f>
        <v>4.1487300614360317E-2</v>
      </c>
      <c r="P17" s="4">
        <f>'VAB nominal'!P17/'VAB real'!P17</f>
        <v>4.3835539301202021E-2</v>
      </c>
      <c r="Q17" s="4">
        <f>'VAB nominal'!Q17/'VAB real'!Q17</f>
        <v>4.5805960938428425E-2</v>
      </c>
      <c r="R17" s="4">
        <f>'VAB nominal'!R17/'VAB real'!R17</f>
        <v>4.8504335508249667E-2</v>
      </c>
      <c r="S17" s="4">
        <f>'VAB nominal'!S17/'VAB real'!S17</f>
        <v>5.2365701508515501E-2</v>
      </c>
      <c r="T17" s="4">
        <f>'VAB nominal'!T17/'VAB real'!T17</f>
        <v>5.6793844774685111E-2</v>
      </c>
      <c r="U17" s="4">
        <f>'VAB nominal'!U17/'VAB real'!U17</f>
        <v>6.3349983483876493E-2</v>
      </c>
      <c r="V17" s="4">
        <f>'VAB nominal'!V17/'VAB real'!V17</f>
        <v>7.4308992913794614E-2</v>
      </c>
      <c r="W17" s="4">
        <f>'VAB nominal'!W17/'VAB real'!W17</f>
        <v>8.7416489983475246E-2</v>
      </c>
      <c r="X17" s="4">
        <f>'VAB nominal'!X17/'VAB real'!X17</f>
        <v>0.10202585459118325</v>
      </c>
      <c r="Y17" s="4">
        <f>'VAB nominal'!Y17/'VAB real'!Y17</f>
        <v>0.12533113418766212</v>
      </c>
      <c r="Z17" s="4">
        <f>'VAB nominal'!Z17/'VAB real'!Z17</f>
        <v>0.15116192864987821</v>
      </c>
      <c r="AA17" s="4">
        <f>'VAB nominal'!AA17/'VAB real'!AA17</f>
        <v>0.17684532925889615</v>
      </c>
      <c r="AB17" s="4">
        <f>'VAB nominal'!AB17/'VAB real'!AB17</f>
        <v>0.20104972390545084</v>
      </c>
      <c r="AC17" s="4">
        <f>'VAB nominal'!AC17/'VAB real'!AC17</f>
        <v>0.22400755285920379</v>
      </c>
      <c r="AD17" s="4">
        <f>'VAB nominal'!AD17/'VAB real'!AD17</f>
        <v>0.25405962456822345</v>
      </c>
      <c r="AE17" s="4">
        <f>'VAB nominal'!AE17/'VAB real'!AE17</f>
        <v>0.28125995218934596</v>
      </c>
      <c r="AF17" s="4">
        <f>'VAB nominal'!AF17/'VAB real'!AF17</f>
        <v>0.31003620980632718</v>
      </c>
      <c r="AG17" s="4">
        <f>'VAB nominal'!AG17/'VAB real'!AG17</f>
        <v>0.33317521949258599</v>
      </c>
      <c r="AH17" s="4">
        <f>'VAB nominal'!AH17/'VAB real'!AH17</f>
        <v>0.36392717626516558</v>
      </c>
      <c r="AI17" s="4">
        <f>'VAB nominal'!AI17/'VAB real'!AI17</f>
        <v>0.38644419596297491</v>
      </c>
      <c r="AJ17" s="4">
        <f>'VAB nominal'!AJ17/'VAB real'!AJ17</f>
        <v>0.41003656035920505</v>
      </c>
      <c r="AK17" s="4">
        <f>'VAB nominal'!AK17/'VAB real'!AK17</f>
        <v>0.43866052356951113</v>
      </c>
      <c r="AL17" s="4">
        <f>'VAB nominal'!AL17/'VAB real'!AL17</f>
        <v>0.4709150997189222</v>
      </c>
      <c r="AM17" s="4">
        <f>'VAB nominal'!AM17/'VAB real'!AM17</f>
        <v>0.50213947776566614</v>
      </c>
      <c r="AN17" s="4">
        <f>'VAB nominal'!AN17/'VAB real'!AN17</f>
        <v>0.53101644615600463</v>
      </c>
      <c r="AO17" s="4">
        <f>'VAB nominal'!AO17/'VAB real'!AO17</f>
        <v>0.56019396067279459</v>
      </c>
      <c r="AP17" s="4">
        <f>'VAB nominal'!AP17/'VAB real'!AP17</f>
        <v>0.58085463148882677</v>
      </c>
      <c r="AQ17" s="4">
        <f>'VAB nominal'!AQ17/'VAB real'!AQ17</f>
        <v>0.60613881184755747</v>
      </c>
      <c r="AR17" s="4">
        <f>'VAB nominal'!AR17/'VAB real'!AR17</f>
        <v>0.62360991403203336</v>
      </c>
      <c r="AS17" s="4">
        <f>'VAB nominal'!AS17/'VAB real'!AS17</f>
        <v>0.63732411352196539</v>
      </c>
      <c r="AT17" s="4">
        <f>'VAB nominal'!AT17/'VAB real'!AT17</f>
        <v>0.65326332126221132</v>
      </c>
      <c r="AU17" s="4">
        <f>'VAB nominal'!AU17/'VAB real'!AU17</f>
        <v>0.66495536230796304</v>
      </c>
      <c r="AV17" s="4">
        <f>'VAB nominal'!AV17/'VAB real'!AV17</f>
        <v>0.68713171172759568</v>
      </c>
      <c r="AW17" s="4">
        <f>'VAB nominal'!AW17/'VAB real'!AW17</f>
        <v>0.71648563036006607</v>
      </c>
      <c r="AX17" s="4">
        <f>'VAB nominal'!AX17/'VAB real'!AX17</f>
        <v>0.74639352008927407</v>
      </c>
      <c r="AY17" s="4">
        <f>'VAB nominal'!AY17/'VAB real'!AY17</f>
        <v>0.77728868705140786</v>
      </c>
      <c r="AZ17" s="4">
        <f>'VAB nominal'!AZ17/'VAB real'!AZ17</f>
        <v>0.80616825093199618</v>
      </c>
      <c r="BA17" s="4">
        <f>'VAB nominal'!BA17/'VAB real'!BA17</f>
        <v>0.84269835272139704</v>
      </c>
      <c r="BB17" s="4">
        <f>'VAB nominal'!BB17/'VAB real'!BB17</f>
        <v>0.87143642832216839</v>
      </c>
      <c r="BC17" s="4">
        <f>'VAB nominal'!BC17/'VAB real'!BC17</f>
        <v>0.9037473704925334</v>
      </c>
      <c r="BD17" s="4">
        <f>'VAB nominal'!BD17/'VAB real'!BD17</f>
        <v>0.94027501810685143</v>
      </c>
      <c r="BE17" s="4">
        <f>'VAB nominal'!BE17/'VAB real'!BE17</f>
        <v>0.95240537793981528</v>
      </c>
      <c r="BF17" s="4">
        <f>'VAB nominal'!BF17/'VAB real'!BF17</f>
        <v>0.93972253645555015</v>
      </c>
      <c r="BG17" s="4">
        <f>'VAB nominal'!BG17/'VAB real'!BG17</f>
        <v>0.93644068570112815</v>
      </c>
      <c r="BH17" s="4">
        <f>'VAB nominal'!BH17/'VAB real'!BH17</f>
        <v>0.92956968047927691</v>
      </c>
      <c r="BI17" s="4">
        <f>'VAB nominal'!BI17/'VAB real'!BI17</f>
        <v>0.93176110668608736</v>
      </c>
      <c r="BJ17" s="4">
        <f>'VAB nominal'!BJ17/'VAB real'!BJ17</f>
        <v>0.93070482692625722</v>
      </c>
      <c r="BK17" s="4">
        <f>'VAB nominal'!BK17/'VAB real'!BK17</f>
        <v>0.93314101893057255</v>
      </c>
      <c r="BL17" s="4">
        <f>'VAB nominal'!BL17/'VAB real'!BL17</f>
        <v>0.93334807856616153</v>
      </c>
      <c r="BM17" s="4">
        <f>'VAB nominal'!BM17/'VAB real'!BM17</f>
        <v>0.94125998424582613</v>
      </c>
      <c r="BN17" s="4">
        <f>'VAB nominal'!BN17/'VAB real'!BN17</f>
        <v>0.95143821903506176</v>
      </c>
      <c r="BO17" s="4">
        <f>'VAB nominal'!BO17/'VAB real'!BO17</f>
        <v>0.96656795443621857</v>
      </c>
      <c r="BP17" s="4">
        <f>'VAB nominal'!BP17/'VAB real'!BP17</f>
        <v>0.97579518646813956</v>
      </c>
      <c r="BQ17" s="4">
        <f>'VAB nominal'!BQ17/'VAB real'!BQ17</f>
        <v>1.0000000000000002</v>
      </c>
      <c r="BR17" s="4">
        <f>'VAB nominal'!BR17/'VAB real'!BR17</f>
        <v>1.0585195132551151</v>
      </c>
      <c r="BS17" s="4">
        <f>'VAB nominal'!BS17/'VAB real'!BS17</f>
        <v>1.1202658597199975</v>
      </c>
    </row>
    <row r="18" spans="2:71" x14ac:dyDescent="0.2">
      <c r="B18" t="s">
        <v>15</v>
      </c>
      <c r="C18" s="4">
        <f>'VAB nominal'!C18/'VAB real'!C18</f>
        <v>1.405477298900547E-2</v>
      </c>
      <c r="D18" s="4">
        <f>'VAB nominal'!D18/'VAB real'!D18</f>
        <v>1.4955077871748181E-2</v>
      </c>
      <c r="E18" s="4">
        <f>'VAB nominal'!E18/'VAB real'!E18</f>
        <v>1.6986545750218761E-2</v>
      </c>
      <c r="F18" s="4">
        <f>'VAB nominal'!F18/'VAB real'!F18</f>
        <v>1.8794269545328757E-2</v>
      </c>
      <c r="G18" s="4">
        <f>'VAB nominal'!G18/'VAB real'!G18</f>
        <v>2.0058165638594729E-2</v>
      </c>
      <c r="H18" s="4">
        <f>'VAB nominal'!H18/'VAB real'!H18</f>
        <v>2.0597630704923407E-2</v>
      </c>
      <c r="I18" s="4">
        <f>'VAB nominal'!I18/'VAB real'!I18</f>
        <v>2.1143191136872762E-2</v>
      </c>
      <c r="J18" s="4">
        <f>'VAB nominal'!J18/'VAB real'!J18</f>
        <v>2.2632176672497659E-2</v>
      </c>
      <c r="K18" s="4">
        <f>'VAB nominal'!K18/'VAB real'!K18</f>
        <v>2.4703731346754812E-2</v>
      </c>
      <c r="L18" s="4">
        <f>'VAB nominal'!L18/'VAB real'!L18</f>
        <v>2.6641893268113507E-2</v>
      </c>
      <c r="M18" s="4">
        <f>'VAB nominal'!M18/'VAB real'!M18</f>
        <v>2.9636653630394159E-2</v>
      </c>
      <c r="N18" s="4">
        <f>'VAB nominal'!N18/'VAB real'!N18</f>
        <v>3.2652160590780917E-2</v>
      </c>
      <c r="O18" s="4">
        <f>'VAB nominal'!O18/'VAB real'!O18</f>
        <v>3.6117138682610669E-2</v>
      </c>
      <c r="P18" s="4">
        <f>'VAB nominal'!P18/'VAB real'!P18</f>
        <v>3.8572880902103597E-2</v>
      </c>
      <c r="Q18" s="4">
        <f>'VAB nominal'!Q18/'VAB real'!Q18</f>
        <v>4.0741337705262497E-2</v>
      </c>
      <c r="R18" s="4">
        <f>'VAB nominal'!R18/'VAB real'!R18</f>
        <v>4.3322645102304547E-2</v>
      </c>
      <c r="S18" s="4">
        <f>'VAB nominal'!S18/'VAB real'!S18</f>
        <v>4.6968041501375332E-2</v>
      </c>
      <c r="T18" s="4">
        <f>'VAB nominal'!T18/'VAB real'!T18</f>
        <v>5.1367632279580931E-2</v>
      </c>
      <c r="U18" s="4">
        <f>'VAB nominal'!U18/'VAB real'!U18</f>
        <v>5.7778669440333427E-2</v>
      </c>
      <c r="V18" s="4">
        <f>'VAB nominal'!V18/'VAB real'!V18</f>
        <v>6.7777712187883019E-2</v>
      </c>
      <c r="W18" s="4">
        <f>'VAB nominal'!W18/'VAB real'!W18</f>
        <v>7.973764291007332E-2</v>
      </c>
      <c r="X18" s="4">
        <f>'VAB nominal'!X18/'VAB real'!X18</f>
        <v>9.3871084380924147E-2</v>
      </c>
      <c r="Y18" s="4">
        <f>'VAB nominal'!Y18/'VAB real'!Y18</f>
        <v>0.11631403658732979</v>
      </c>
      <c r="Z18" s="4">
        <f>'VAB nominal'!Z18/'VAB real'!Z18</f>
        <v>0.14169388811824429</v>
      </c>
      <c r="AA18" s="4">
        <f>'VAB nominal'!AA18/'VAB real'!AA18</f>
        <v>0.16743175229099233</v>
      </c>
      <c r="AB18" s="4">
        <f>'VAB nominal'!AB18/'VAB real'!AB18</f>
        <v>0.19069238160814739</v>
      </c>
      <c r="AC18" s="4">
        <f>'VAB nominal'!AC18/'VAB real'!AC18</f>
        <v>0.21285220656055234</v>
      </c>
      <c r="AD18" s="4">
        <f>'VAB nominal'!AD18/'VAB real'!AD18</f>
        <v>0.24226852248460046</v>
      </c>
      <c r="AE18" s="4">
        <f>'VAB nominal'!AE18/'VAB real'!AE18</f>
        <v>0.26916282699074623</v>
      </c>
      <c r="AF18" s="4">
        <f>'VAB nominal'!AF18/'VAB real'!AF18</f>
        <v>0.29870344809605293</v>
      </c>
      <c r="AG18" s="4">
        <f>'VAB nominal'!AG18/'VAB real'!AG18</f>
        <v>0.32316263748622959</v>
      </c>
      <c r="AH18" s="4">
        <f>'VAB nominal'!AH18/'VAB real'!AH18</f>
        <v>0.35148637168110936</v>
      </c>
      <c r="AI18" s="4">
        <f>'VAB nominal'!AI18/'VAB real'!AI18</f>
        <v>0.37164333040335851</v>
      </c>
      <c r="AJ18" s="4">
        <f>'VAB nominal'!AJ18/'VAB real'!AJ18</f>
        <v>0.39427427218291383</v>
      </c>
      <c r="AK18" s="4">
        <f>'VAB nominal'!AK18/'VAB real'!AK18</f>
        <v>0.42173603664112408</v>
      </c>
      <c r="AL18" s="4">
        <f>'VAB nominal'!AL18/'VAB real'!AL18</f>
        <v>0.45583581074180102</v>
      </c>
      <c r="AM18" s="4">
        <f>'VAB nominal'!AM18/'VAB real'!AM18</f>
        <v>0.489806511232244</v>
      </c>
      <c r="AN18" s="4">
        <f>'VAB nominal'!AN18/'VAB real'!AN18</f>
        <v>0.5258618993700932</v>
      </c>
      <c r="AO18" s="4">
        <f>'VAB nominal'!AO18/'VAB real'!AO18</f>
        <v>0.55595665753080381</v>
      </c>
      <c r="AP18" s="4">
        <f>'VAB nominal'!AP18/'VAB real'!AP18</f>
        <v>0.57484354701290907</v>
      </c>
      <c r="AQ18" s="4">
        <f>'VAB nominal'!AQ18/'VAB real'!AQ18</f>
        <v>0.60709959314996509</v>
      </c>
      <c r="AR18" s="4">
        <f>'VAB nominal'!AR18/'VAB real'!AR18</f>
        <v>0.62709223157500016</v>
      </c>
      <c r="AS18" s="4">
        <f>'VAB nominal'!AS18/'VAB real'!AS18</f>
        <v>0.6419604758839651</v>
      </c>
      <c r="AT18" s="4">
        <f>'VAB nominal'!AT18/'VAB real'!AT18</f>
        <v>0.65548578357281051</v>
      </c>
      <c r="AU18" s="4">
        <f>'VAB nominal'!AU18/'VAB real'!AU18</f>
        <v>0.66988385304134179</v>
      </c>
      <c r="AV18" s="4">
        <f>'VAB nominal'!AV18/'VAB real'!AV18</f>
        <v>0.69444633618730178</v>
      </c>
      <c r="AW18" s="4">
        <f>'VAB nominal'!AW18/'VAB real'!AW18</f>
        <v>0.7263304518078596</v>
      </c>
      <c r="AX18" s="4">
        <f>'VAB nominal'!AX18/'VAB real'!AX18</f>
        <v>0.76094195684687516</v>
      </c>
      <c r="AY18" s="4">
        <f>'VAB nominal'!AY18/'VAB real'!AY18</f>
        <v>0.78992781521592936</v>
      </c>
      <c r="AZ18" s="4">
        <f>'VAB nominal'!AZ18/'VAB real'!AZ18</f>
        <v>0.81657474991091361</v>
      </c>
      <c r="BA18" s="4">
        <f>'VAB nominal'!BA18/'VAB real'!BA18</f>
        <v>0.84365838509663693</v>
      </c>
      <c r="BB18" s="4">
        <f>'VAB nominal'!BB18/'VAB real'!BB18</f>
        <v>0.87461658728873237</v>
      </c>
      <c r="BC18" s="4">
        <f>'VAB nominal'!BC18/'VAB real'!BC18</f>
        <v>0.90619957866269352</v>
      </c>
      <c r="BD18" s="4">
        <f>'VAB nominal'!BD18/'VAB real'!BD18</f>
        <v>0.94620225941609526</v>
      </c>
      <c r="BE18" s="4">
        <f>'VAB nominal'!BE18/'VAB real'!BE18</f>
        <v>0.96621800881843012</v>
      </c>
      <c r="BF18" s="4">
        <f>'VAB nominal'!BF18/'VAB real'!BF18</f>
        <v>0.93860028751160385</v>
      </c>
      <c r="BG18" s="4">
        <f>'VAB nominal'!BG18/'VAB real'!BG18</f>
        <v>0.93390157070920332</v>
      </c>
      <c r="BH18" s="4">
        <f>'VAB nominal'!BH18/'VAB real'!BH18</f>
        <v>0.93116054340419696</v>
      </c>
      <c r="BI18" s="4">
        <f>'VAB nominal'!BI18/'VAB real'!BI18</f>
        <v>0.92655525976193465</v>
      </c>
      <c r="BJ18" s="4">
        <f>'VAB nominal'!BJ18/'VAB real'!BJ18</f>
        <v>0.92370397378523206</v>
      </c>
      <c r="BK18" s="4">
        <f>'VAB nominal'!BK18/'VAB real'!BK18</f>
        <v>0.93262675339988799</v>
      </c>
      <c r="BL18" s="4">
        <f>'VAB nominal'!BL18/'VAB real'!BL18</f>
        <v>0.93792412691989269</v>
      </c>
      <c r="BM18" s="4">
        <f>'VAB nominal'!BM18/'VAB real'!BM18</f>
        <v>0.94323964017896389</v>
      </c>
      <c r="BN18" s="4">
        <f>'VAB nominal'!BN18/'VAB real'!BN18</f>
        <v>0.95274667729115903</v>
      </c>
      <c r="BO18" s="4">
        <f>'VAB nominal'!BO18/'VAB real'!BO18</f>
        <v>0.96792305744932861</v>
      </c>
      <c r="BP18" s="4">
        <f>'VAB nominal'!BP18/'VAB real'!BP18</f>
        <v>0.98251453827892943</v>
      </c>
      <c r="BQ18" s="4">
        <f>'VAB nominal'!BQ18/'VAB real'!BQ18</f>
        <v>1.0000000000000002</v>
      </c>
      <c r="BR18" s="4">
        <f>'VAB nominal'!BR18/'VAB real'!BR18</f>
        <v>1.0333502438311544</v>
      </c>
      <c r="BS18" s="4">
        <f>'VAB nominal'!BS18/'VAB real'!BS18</f>
        <v>1.103895068662839</v>
      </c>
    </row>
    <row r="19" spans="2:71" x14ac:dyDescent="0.2">
      <c r="B19" t="s">
        <v>16</v>
      </c>
      <c r="C19" s="4">
        <f>'VAB nominal'!C19/'VAB real'!C19</f>
        <v>1.7709927622718433E-2</v>
      </c>
      <c r="D19" s="4">
        <f>'VAB nominal'!D19/'VAB real'!D19</f>
        <v>1.8932282036647052E-2</v>
      </c>
      <c r="E19" s="4">
        <f>'VAB nominal'!E19/'VAB real'!E19</f>
        <v>2.1604324698461703E-2</v>
      </c>
      <c r="F19" s="4">
        <f>'VAB nominal'!F19/'VAB real'!F19</f>
        <v>2.3672792233023567E-2</v>
      </c>
      <c r="G19" s="4">
        <f>'VAB nominal'!G19/'VAB real'!G19</f>
        <v>2.5020942296349647E-2</v>
      </c>
      <c r="H19" s="4">
        <f>'VAB nominal'!H19/'VAB real'!H19</f>
        <v>2.5597704660565792E-2</v>
      </c>
      <c r="I19" s="4">
        <f>'VAB nominal'!I19/'VAB real'!I19</f>
        <v>2.6177345260087758E-2</v>
      </c>
      <c r="J19" s="4">
        <f>'VAB nominal'!J19/'VAB real'!J19</f>
        <v>2.7528015786214891E-2</v>
      </c>
      <c r="K19" s="4">
        <f>'VAB nominal'!K19/'VAB real'!K19</f>
        <v>2.9519205099795658E-2</v>
      </c>
      <c r="L19" s="4">
        <f>'VAB nominal'!L19/'VAB real'!L19</f>
        <v>3.0977974111074693E-2</v>
      </c>
      <c r="M19" s="4">
        <f>'VAB nominal'!M19/'VAB real'!M19</f>
        <v>3.353226722191878E-2</v>
      </c>
      <c r="N19" s="4">
        <f>'VAB nominal'!N19/'VAB real'!N19</f>
        <v>3.6384575079980032E-2</v>
      </c>
      <c r="O19" s="4">
        <f>'VAB nominal'!O19/'VAB real'!O19</f>
        <v>3.9636048389479289E-2</v>
      </c>
      <c r="P19" s="4">
        <f>'VAB nominal'!P19/'VAB real'!P19</f>
        <v>4.2115585160078163E-2</v>
      </c>
      <c r="Q19" s="4">
        <f>'VAB nominal'!Q19/'VAB real'!Q19</f>
        <v>4.4256778419439008E-2</v>
      </c>
      <c r="R19" s="4">
        <f>'VAB nominal'!R19/'VAB real'!R19</f>
        <v>4.69371007342105E-2</v>
      </c>
      <c r="S19" s="4">
        <f>'VAB nominal'!S19/'VAB real'!S19</f>
        <v>5.0752860965178254E-2</v>
      </c>
      <c r="T19" s="4">
        <f>'VAB nominal'!T19/'VAB real'!T19</f>
        <v>5.4884134709380507E-2</v>
      </c>
      <c r="U19" s="4">
        <f>'VAB nominal'!U19/'VAB real'!U19</f>
        <v>6.1041332594767607E-2</v>
      </c>
      <c r="V19" s="4">
        <f>'VAB nominal'!V19/'VAB real'!V19</f>
        <v>7.2149138308110317E-2</v>
      </c>
      <c r="W19" s="4">
        <f>'VAB nominal'!W19/'VAB real'!W19</f>
        <v>8.5525458365204393E-2</v>
      </c>
      <c r="X19" s="4">
        <f>'VAB nominal'!X19/'VAB real'!X19</f>
        <v>0.10014482956752241</v>
      </c>
      <c r="Y19" s="4">
        <f>'VAB nominal'!Y19/'VAB real'!Y19</f>
        <v>0.12342226294593361</v>
      </c>
      <c r="Z19" s="4">
        <f>'VAB nominal'!Z19/'VAB real'!Z19</f>
        <v>0.14922069347297098</v>
      </c>
      <c r="AA19" s="4">
        <f>'VAB nominal'!AA19/'VAB real'!AA19</f>
        <v>0.17499769083468486</v>
      </c>
      <c r="AB19" s="4">
        <f>'VAB nominal'!AB19/'VAB real'!AB19</f>
        <v>0.19921267578868668</v>
      </c>
      <c r="AC19" s="4">
        <f>'VAB nominal'!AC19/'VAB real'!AC19</f>
        <v>0.22225467930276735</v>
      </c>
      <c r="AD19" s="4">
        <f>'VAB nominal'!AD19/'VAB real'!AD19</f>
        <v>0.25193508685578564</v>
      </c>
      <c r="AE19" s="4">
        <f>'VAB nominal'!AE19/'VAB real'!AE19</f>
        <v>0.27875691808331632</v>
      </c>
      <c r="AF19" s="4">
        <f>'VAB nominal'!AF19/'VAB real'!AF19</f>
        <v>0.30783248471821489</v>
      </c>
      <c r="AG19" s="4">
        <f>'VAB nominal'!AG19/'VAB real'!AG19</f>
        <v>0.33140495264760639</v>
      </c>
      <c r="AH19" s="4">
        <f>'VAB nominal'!AH19/'VAB real'!AH19</f>
        <v>0.36216518569908368</v>
      </c>
      <c r="AI19" s="4">
        <f>'VAB nominal'!AI19/'VAB real'!AI19</f>
        <v>0.3847555663923462</v>
      </c>
      <c r="AJ19" s="4">
        <f>'VAB nominal'!AJ19/'VAB real'!AJ19</f>
        <v>0.40756844115974733</v>
      </c>
      <c r="AK19" s="4">
        <f>'VAB nominal'!AK19/'VAB real'!AK19</f>
        <v>0.43529769073124458</v>
      </c>
      <c r="AL19" s="4">
        <f>'VAB nominal'!AL19/'VAB real'!AL19</f>
        <v>0.46968419724172444</v>
      </c>
      <c r="AM19" s="4">
        <f>'VAB nominal'!AM19/'VAB real'!AM19</f>
        <v>0.4987870443870932</v>
      </c>
      <c r="AN19" s="4">
        <f>'VAB nominal'!AN19/'VAB real'!AN19</f>
        <v>0.52620400168547743</v>
      </c>
      <c r="AO19" s="4">
        <f>'VAB nominal'!AO19/'VAB real'!AO19</f>
        <v>0.55617751303577889</v>
      </c>
      <c r="AP19" s="4">
        <f>'VAB nominal'!AP19/'VAB real'!AP19</f>
        <v>0.57781803951698785</v>
      </c>
      <c r="AQ19" s="4">
        <f>'VAB nominal'!AQ19/'VAB real'!AQ19</f>
        <v>0.60247984990761128</v>
      </c>
      <c r="AR19" s="4">
        <f>'VAB nominal'!AR19/'VAB real'!AR19</f>
        <v>0.61936786161353208</v>
      </c>
      <c r="AS19" s="4">
        <f>'VAB nominal'!AS19/'VAB real'!AS19</f>
        <v>0.63252901416041141</v>
      </c>
      <c r="AT19" s="4">
        <f>'VAB nominal'!AT19/'VAB real'!AT19</f>
        <v>0.64260840645342576</v>
      </c>
      <c r="AU19" s="4">
        <f>'VAB nominal'!AU19/'VAB real'!AU19</f>
        <v>0.65598525618837056</v>
      </c>
      <c r="AV19" s="4">
        <f>'VAB nominal'!AV19/'VAB real'!AV19</f>
        <v>0.68453003491445841</v>
      </c>
      <c r="AW19" s="4">
        <f>'VAB nominal'!AW19/'VAB real'!AW19</f>
        <v>0.71735140539497233</v>
      </c>
      <c r="AX19" s="4">
        <f>'VAB nominal'!AX19/'VAB real'!AX19</f>
        <v>0.75223835793606653</v>
      </c>
      <c r="AY19" s="4">
        <f>'VAB nominal'!AY19/'VAB real'!AY19</f>
        <v>0.78775323993466984</v>
      </c>
      <c r="AZ19" s="4">
        <f>'VAB nominal'!AZ19/'VAB real'!AZ19</f>
        <v>0.82086831308455066</v>
      </c>
      <c r="BA19" s="4">
        <f>'VAB nominal'!BA19/'VAB real'!BA19</f>
        <v>0.86102766017483034</v>
      </c>
      <c r="BB19" s="4">
        <f>'VAB nominal'!BB19/'VAB real'!BB19</f>
        <v>0.8904732524477742</v>
      </c>
      <c r="BC19" s="4">
        <f>'VAB nominal'!BC19/'VAB real'!BC19</f>
        <v>0.92267931876197662</v>
      </c>
      <c r="BD19" s="4">
        <f>'VAB nominal'!BD19/'VAB real'!BD19</f>
        <v>0.96105887225302333</v>
      </c>
      <c r="BE19" s="4">
        <f>'VAB nominal'!BE19/'VAB real'!BE19</f>
        <v>0.96901591328868208</v>
      </c>
      <c r="BF19" s="4">
        <f>'VAB nominal'!BF19/'VAB real'!BF19</f>
        <v>0.96125065007170452</v>
      </c>
      <c r="BG19" s="4">
        <f>'VAB nominal'!BG19/'VAB real'!BG19</f>
        <v>0.94593637019914723</v>
      </c>
      <c r="BH19" s="4">
        <f>'VAB nominal'!BH19/'VAB real'!BH19</f>
        <v>0.94735287683578728</v>
      </c>
      <c r="BI19" s="4">
        <f>'VAB nominal'!BI19/'VAB real'!BI19</f>
        <v>0.95118815017388547</v>
      </c>
      <c r="BJ19" s="4">
        <f>'VAB nominal'!BJ19/'VAB real'!BJ19</f>
        <v>0.93557726456663659</v>
      </c>
      <c r="BK19" s="4">
        <f>'VAB nominal'!BK19/'VAB real'!BK19</f>
        <v>0.93319193740267536</v>
      </c>
      <c r="BL19" s="4">
        <f>'VAB nominal'!BL19/'VAB real'!BL19</f>
        <v>0.92406883329009182</v>
      </c>
      <c r="BM19" s="4">
        <f>'VAB nominal'!BM19/'VAB real'!BM19</f>
        <v>0.92943922712529226</v>
      </c>
      <c r="BN19" s="4">
        <f>'VAB nominal'!BN19/'VAB real'!BN19</f>
        <v>0.94488768387948574</v>
      </c>
      <c r="BO19" s="4">
        <f>'VAB nominal'!BO19/'VAB real'!BO19</f>
        <v>0.9613803592940503</v>
      </c>
      <c r="BP19" s="4">
        <f>'VAB nominal'!BP19/'VAB real'!BP19</f>
        <v>0.97817451495669028</v>
      </c>
      <c r="BQ19" s="4">
        <f>'VAB nominal'!BQ19/'VAB real'!BQ19</f>
        <v>1.0000000000000002</v>
      </c>
      <c r="BR19" s="4">
        <f>'VAB nominal'!BR19/'VAB real'!BR19</f>
        <v>1.0781412529399608</v>
      </c>
      <c r="BS19" s="4">
        <f>'VAB nominal'!BS19/'VAB real'!BS19</f>
        <v>1.1363718388241808</v>
      </c>
    </row>
    <row r="20" spans="2:71" x14ac:dyDescent="0.2">
      <c r="B20" t="s">
        <v>17</v>
      </c>
      <c r="C20" s="4">
        <f>'VAB nominal'!C20/'VAB real'!C20</f>
        <v>2.0501895120512995E-2</v>
      </c>
      <c r="D20" s="4">
        <f>'VAB nominal'!D20/'VAB real'!D20</f>
        <v>2.1683440901732381E-2</v>
      </c>
      <c r="E20" s="4">
        <f>'VAB nominal'!E20/'VAB real'!E20</f>
        <v>2.4480142681658032E-2</v>
      </c>
      <c r="F20" s="4">
        <f>'VAB nominal'!F20/'VAB real'!F20</f>
        <v>2.6953783875622538E-2</v>
      </c>
      <c r="G20" s="4">
        <f>'VAB nominal'!G20/'VAB real'!G20</f>
        <v>2.8626676015836242E-2</v>
      </c>
      <c r="H20" s="4">
        <f>'VAB nominal'!H20/'VAB real'!H20</f>
        <v>2.9178377100869703E-2</v>
      </c>
      <c r="I20" s="4">
        <f>'VAB nominal'!I20/'VAB real'!I20</f>
        <v>2.9728880626819346E-2</v>
      </c>
      <c r="J20" s="4">
        <f>'VAB nominal'!J20/'VAB real'!J20</f>
        <v>3.1716688676198639E-2</v>
      </c>
      <c r="K20" s="4">
        <f>'VAB nominal'!K20/'VAB real'!K20</f>
        <v>3.4504645010478334E-2</v>
      </c>
      <c r="L20" s="4">
        <f>'VAB nominal'!L20/'VAB real'!L20</f>
        <v>3.6129055379053698E-2</v>
      </c>
      <c r="M20" s="4">
        <f>'VAB nominal'!M20/'VAB real'!M20</f>
        <v>3.9020892800121977E-2</v>
      </c>
      <c r="N20" s="4">
        <f>'VAB nominal'!N20/'VAB real'!N20</f>
        <v>4.2270408037794138E-2</v>
      </c>
      <c r="O20" s="4">
        <f>'VAB nominal'!O20/'VAB real'!O20</f>
        <v>4.5972098870791123E-2</v>
      </c>
      <c r="P20" s="4">
        <f>'VAB nominal'!P20/'VAB real'!P20</f>
        <v>4.8658543316882144E-2</v>
      </c>
      <c r="Q20" s="4">
        <f>'VAB nominal'!Q20/'VAB real'!Q20</f>
        <v>5.0934065609494074E-2</v>
      </c>
      <c r="R20" s="4">
        <f>'VAB nominal'!R20/'VAB real'!R20</f>
        <v>5.3720937542397589E-2</v>
      </c>
      <c r="S20" s="4">
        <f>'VAB nominal'!S20/'VAB real'!S20</f>
        <v>5.7767906507196397E-2</v>
      </c>
      <c r="T20" s="4">
        <f>'VAB nominal'!T20/'VAB real'!T20</f>
        <v>6.3285906163554367E-2</v>
      </c>
      <c r="U20" s="4">
        <f>'VAB nominal'!U20/'VAB real'!U20</f>
        <v>7.1304718288282498E-2</v>
      </c>
      <c r="V20" s="4">
        <f>'VAB nominal'!V20/'VAB real'!V20</f>
        <v>8.1866591336506089E-2</v>
      </c>
      <c r="W20" s="4">
        <f>'VAB nominal'!W20/'VAB real'!W20</f>
        <v>9.4265389692101159E-2</v>
      </c>
      <c r="X20" s="4">
        <f>'VAB nominal'!X20/'VAB real'!X20</f>
        <v>0.10986903167806281</v>
      </c>
      <c r="Y20" s="4">
        <f>'VAB nominal'!Y20/'VAB real'!Y20</f>
        <v>0.13478146679565717</v>
      </c>
      <c r="Z20" s="4">
        <f>'VAB nominal'!Z20/'VAB real'!Z20</f>
        <v>0.16210970703665312</v>
      </c>
      <c r="AA20" s="4">
        <f>'VAB nominal'!AA20/'VAB real'!AA20</f>
        <v>0.18912789049972067</v>
      </c>
      <c r="AB20" s="4">
        <f>'VAB nominal'!AB20/'VAB real'!AB20</f>
        <v>0.21559017666065475</v>
      </c>
      <c r="AC20" s="4">
        <f>'VAB nominal'!AC20/'VAB real'!AC20</f>
        <v>0.2408527735458563</v>
      </c>
      <c r="AD20" s="4">
        <f>'VAB nominal'!AD20/'VAB real'!AD20</f>
        <v>0.27271948948859698</v>
      </c>
      <c r="AE20" s="4">
        <f>'VAB nominal'!AE20/'VAB real'!AE20</f>
        <v>0.30142547572974332</v>
      </c>
      <c r="AF20" s="4">
        <f>'VAB nominal'!AF20/'VAB real'!AF20</f>
        <v>0.3319116837120254</v>
      </c>
      <c r="AG20" s="4">
        <f>'VAB nominal'!AG20/'VAB real'!AG20</f>
        <v>0.3563041484552692</v>
      </c>
      <c r="AH20" s="4">
        <f>'VAB nominal'!AH20/'VAB real'!AH20</f>
        <v>0.38762394931926186</v>
      </c>
      <c r="AI20" s="4">
        <f>'VAB nominal'!AI20/'VAB real'!AI20</f>
        <v>0.40994994383056771</v>
      </c>
      <c r="AJ20" s="4">
        <f>'VAB nominal'!AJ20/'VAB real'!AJ20</f>
        <v>0.43466503311489652</v>
      </c>
      <c r="AK20" s="4">
        <f>'VAB nominal'!AK20/'VAB real'!AK20</f>
        <v>0.46467440976082397</v>
      </c>
      <c r="AL20" s="4">
        <f>'VAB nominal'!AL20/'VAB real'!AL20</f>
        <v>0.49299968888604634</v>
      </c>
      <c r="AM20" s="4">
        <f>'VAB nominal'!AM20/'VAB real'!AM20</f>
        <v>0.52474569838323926</v>
      </c>
      <c r="AN20" s="4">
        <f>'VAB nominal'!AN20/'VAB real'!AN20</f>
        <v>0.55392060879202376</v>
      </c>
      <c r="AO20" s="4">
        <f>'VAB nominal'!AO20/'VAB real'!AO20</f>
        <v>0.57992838877021768</v>
      </c>
      <c r="AP20" s="4">
        <f>'VAB nominal'!AP20/'VAB real'!AP20</f>
        <v>0.59994665337765796</v>
      </c>
      <c r="AQ20" s="4">
        <f>'VAB nominal'!AQ20/'VAB real'!AQ20</f>
        <v>0.63238858880920612</v>
      </c>
      <c r="AR20" s="4">
        <f>'VAB nominal'!AR20/'VAB real'!AR20</f>
        <v>0.6545173075663413</v>
      </c>
      <c r="AS20" s="4">
        <f>'VAB nominal'!AS20/'VAB real'!AS20</f>
        <v>0.67031904079487736</v>
      </c>
      <c r="AT20" s="4">
        <f>'VAB nominal'!AT20/'VAB real'!AT20</f>
        <v>0.6781308006392387</v>
      </c>
      <c r="AU20" s="4">
        <f>'VAB nominal'!AU20/'VAB real'!AU20</f>
        <v>0.69025404061281437</v>
      </c>
      <c r="AV20" s="4">
        <f>'VAB nominal'!AV20/'VAB real'!AV20</f>
        <v>0.70848856535078675</v>
      </c>
      <c r="AW20" s="4">
        <f>'VAB nominal'!AW20/'VAB real'!AW20</f>
        <v>0.73713519761292212</v>
      </c>
      <c r="AX20" s="4">
        <f>'VAB nominal'!AX20/'VAB real'!AX20</f>
        <v>0.76690363101982384</v>
      </c>
      <c r="AY20" s="4">
        <f>'VAB nominal'!AY20/'VAB real'!AY20</f>
        <v>0.79398482925190661</v>
      </c>
      <c r="AZ20" s="4">
        <f>'VAB nominal'!AZ20/'VAB real'!AZ20</f>
        <v>0.82038873613000562</v>
      </c>
      <c r="BA20" s="4">
        <f>'VAB nominal'!BA20/'VAB real'!BA20</f>
        <v>0.85467880540178542</v>
      </c>
      <c r="BB20" s="4">
        <f>'VAB nominal'!BB20/'VAB real'!BB20</f>
        <v>0.87990963515968368</v>
      </c>
      <c r="BC20" s="4">
        <f>'VAB nominal'!BC20/'VAB real'!BC20</f>
        <v>0.91055145322259923</v>
      </c>
      <c r="BD20" s="4">
        <f>'VAB nominal'!BD20/'VAB real'!BD20</f>
        <v>0.94883844169550424</v>
      </c>
      <c r="BE20" s="4">
        <f>'VAB nominal'!BE20/'VAB real'!BE20</f>
        <v>0.96506671260942789</v>
      </c>
      <c r="BF20" s="4">
        <f>'VAB nominal'!BF20/'VAB real'!BF20</f>
        <v>0.94793242696445168</v>
      </c>
      <c r="BG20" s="4">
        <f>'VAB nominal'!BG20/'VAB real'!BG20</f>
        <v>0.9425109358476208</v>
      </c>
      <c r="BH20" s="4">
        <f>'VAB nominal'!BH20/'VAB real'!BH20</f>
        <v>0.93772098157731631</v>
      </c>
      <c r="BI20" s="4">
        <f>'VAB nominal'!BI20/'VAB real'!BI20</f>
        <v>0.93513455672217949</v>
      </c>
      <c r="BJ20" s="4">
        <f>'VAB nominal'!BJ20/'VAB real'!BJ20</f>
        <v>0.93282990079392825</v>
      </c>
      <c r="BK20" s="4">
        <f>'VAB nominal'!BK20/'VAB real'!BK20</f>
        <v>0.93811583765428264</v>
      </c>
      <c r="BL20" s="4">
        <f>'VAB nominal'!BL20/'VAB real'!BL20</f>
        <v>0.94410626121705021</v>
      </c>
      <c r="BM20" s="4">
        <f>'VAB nominal'!BM20/'VAB real'!BM20</f>
        <v>0.9478997574263176</v>
      </c>
      <c r="BN20" s="4">
        <f>'VAB nominal'!BN20/'VAB real'!BN20</f>
        <v>0.95469295493514594</v>
      </c>
      <c r="BO20" s="4">
        <f>'VAB nominal'!BO20/'VAB real'!BO20</f>
        <v>0.97257568137273298</v>
      </c>
      <c r="BP20" s="4">
        <f>'VAB nominal'!BP20/'VAB real'!BP20</f>
        <v>0.98861090409832164</v>
      </c>
      <c r="BQ20" s="4">
        <f>'VAB nominal'!BQ20/'VAB real'!BQ20</f>
        <v>1.0000000000000002</v>
      </c>
      <c r="BR20" s="4">
        <f>'VAB nominal'!BR20/'VAB real'!BR20</f>
        <v>1.0633291744765796</v>
      </c>
      <c r="BS20" s="4">
        <f>'VAB nominal'!BS20/'VAB real'!BS20</f>
        <v>1.1219110974708433</v>
      </c>
    </row>
    <row r="21" spans="2:71" x14ac:dyDescent="0.2">
      <c r="B21" t="s">
        <v>18</v>
      </c>
      <c r="C21" s="4">
        <f>'VAB nominal'!C21/'VAB real'!C21</f>
        <v>1.9964483828256743E-2</v>
      </c>
      <c r="D21" s="4">
        <f>'VAB nominal'!D21/'VAB real'!D21</f>
        <v>2.1284086330962938E-2</v>
      </c>
      <c r="E21" s="4">
        <f>'VAB nominal'!E21/'VAB real'!E21</f>
        <v>2.4221636839295395E-2</v>
      </c>
      <c r="F21" s="4">
        <f>'VAB nominal'!F21/'VAB real'!F21</f>
        <v>2.6402040946821637E-2</v>
      </c>
      <c r="G21" s="4">
        <f>'VAB nominal'!G21/'VAB real'!G21</f>
        <v>2.7759836018291604E-2</v>
      </c>
      <c r="H21" s="4">
        <f>'VAB nominal'!H21/'VAB real'!H21</f>
        <v>2.821640168546994E-2</v>
      </c>
      <c r="I21" s="4">
        <f>'VAB nominal'!I21/'VAB real'!I21</f>
        <v>2.8669068123901909E-2</v>
      </c>
      <c r="J21" s="4">
        <f>'VAB nominal'!J21/'VAB real'!J21</f>
        <v>3.0248245531919387E-2</v>
      </c>
      <c r="K21" s="4">
        <f>'VAB nominal'!K21/'VAB real'!K21</f>
        <v>3.2543723765118313E-2</v>
      </c>
      <c r="L21" s="4">
        <f>'VAB nominal'!L21/'VAB real'!L21</f>
        <v>3.4350608416406574E-2</v>
      </c>
      <c r="M21" s="4">
        <f>'VAB nominal'!M21/'VAB real'!M21</f>
        <v>3.739927423393602E-2</v>
      </c>
      <c r="N21" s="4">
        <f>'VAB nominal'!N21/'VAB real'!N21</f>
        <v>4.0055883912198956E-2</v>
      </c>
      <c r="O21" s="4">
        <f>'VAB nominal'!O21/'VAB real'!O21</f>
        <v>4.3071313756171944E-2</v>
      </c>
      <c r="P21" s="4">
        <f>'VAB nominal'!P21/'VAB real'!P21</f>
        <v>4.5900856086676559E-2</v>
      </c>
      <c r="Q21" s="4">
        <f>'VAB nominal'!Q21/'VAB real'!Q21</f>
        <v>4.8376887273204709E-2</v>
      </c>
      <c r="R21" s="4">
        <f>'VAB nominal'!R21/'VAB real'!R21</f>
        <v>5.0906834276999456E-2</v>
      </c>
      <c r="S21" s="4">
        <f>'VAB nominal'!S21/'VAB real'!S21</f>
        <v>5.4616273651019412E-2</v>
      </c>
      <c r="T21" s="4">
        <f>'VAB nominal'!T21/'VAB real'!T21</f>
        <v>5.9686122196217939E-2</v>
      </c>
      <c r="U21" s="4">
        <f>'VAB nominal'!U21/'VAB real'!U21</f>
        <v>6.7083475267982848E-2</v>
      </c>
      <c r="V21" s="4">
        <f>'VAB nominal'!V21/'VAB real'!V21</f>
        <v>7.6825295398129434E-2</v>
      </c>
      <c r="W21" s="4">
        <f>'VAB nominal'!W21/'VAB real'!W21</f>
        <v>8.8236859783796306E-2</v>
      </c>
      <c r="X21" s="4">
        <f>'VAB nominal'!X21/'VAB real'!X21</f>
        <v>0.10283952573798739</v>
      </c>
      <c r="Y21" s="4">
        <f>'VAB nominal'!Y21/'VAB real'!Y21</f>
        <v>0.12615426518287684</v>
      </c>
      <c r="Z21" s="4">
        <f>'VAB nominal'!Z21/'VAB real'!Z21</f>
        <v>0.151095203791802</v>
      </c>
      <c r="AA21" s="4">
        <f>'VAB nominal'!AA21/'VAB real'!AA21</f>
        <v>0.17553637856330936</v>
      </c>
      <c r="AB21" s="4">
        <f>'VAB nominal'!AB21/'VAB real'!AB21</f>
        <v>0.20135619823350642</v>
      </c>
      <c r="AC21" s="4">
        <f>'VAB nominal'!AC21/'VAB real'!AC21</f>
        <v>0.22636650460433377</v>
      </c>
      <c r="AD21" s="4">
        <f>'VAB nominal'!AD21/'VAB real'!AD21</f>
        <v>0.25688322003144498</v>
      </c>
      <c r="AE21" s="4">
        <f>'VAB nominal'!AE21/'VAB real'!AE21</f>
        <v>0.28454998329168879</v>
      </c>
      <c r="AF21" s="4">
        <f>'VAB nominal'!AF21/'VAB real'!AF21</f>
        <v>0.3139736987412402</v>
      </c>
      <c r="AG21" s="4">
        <f>'VAB nominal'!AG21/'VAB real'!AG21</f>
        <v>0.33774095498333256</v>
      </c>
      <c r="AH21" s="4">
        <f>'VAB nominal'!AH21/'VAB real'!AH21</f>
        <v>0.36785923946610849</v>
      </c>
      <c r="AI21" s="4">
        <f>'VAB nominal'!AI21/'VAB real'!AI21</f>
        <v>0.38950238044448149</v>
      </c>
      <c r="AJ21" s="4">
        <f>'VAB nominal'!AJ21/'VAB real'!AJ21</f>
        <v>0.41219372008508182</v>
      </c>
      <c r="AK21" s="4">
        <f>'VAB nominal'!AK21/'VAB real'!AK21</f>
        <v>0.43980767480432986</v>
      </c>
      <c r="AL21" s="4">
        <f>'VAB nominal'!AL21/'VAB real'!AL21</f>
        <v>0.46873155659659038</v>
      </c>
      <c r="AM21" s="4">
        <f>'VAB nominal'!AM21/'VAB real'!AM21</f>
        <v>0.49989489035628665</v>
      </c>
      <c r="AN21" s="4">
        <f>'VAB nominal'!AN21/'VAB real'!AN21</f>
        <v>0.53016664465939167</v>
      </c>
      <c r="AO21" s="4">
        <f>'VAB nominal'!AO21/'VAB real'!AO21</f>
        <v>0.55750020500449682</v>
      </c>
      <c r="AP21" s="4">
        <f>'VAB nominal'!AP21/'VAB real'!AP21</f>
        <v>0.57645726225400562</v>
      </c>
      <c r="AQ21" s="4">
        <f>'VAB nominal'!AQ21/'VAB real'!AQ21</f>
        <v>0.60642208553636678</v>
      </c>
      <c r="AR21" s="4">
        <f>'VAB nominal'!AR21/'VAB real'!AR21</f>
        <v>0.62859730192079544</v>
      </c>
      <c r="AS21" s="4">
        <f>'VAB nominal'!AS21/'VAB real'!AS21</f>
        <v>0.64137220866124556</v>
      </c>
      <c r="AT21" s="4">
        <f>'VAB nominal'!AT21/'VAB real'!AT21</f>
        <v>0.65455784371236048</v>
      </c>
      <c r="AU21" s="4">
        <f>'VAB nominal'!AU21/'VAB real'!AU21</f>
        <v>0.66932525419699607</v>
      </c>
      <c r="AV21" s="4">
        <f>'VAB nominal'!AV21/'VAB real'!AV21</f>
        <v>0.69194696506312425</v>
      </c>
      <c r="AW21" s="4">
        <f>'VAB nominal'!AW21/'VAB real'!AW21</f>
        <v>0.71943377734258518</v>
      </c>
      <c r="AX21" s="4">
        <f>'VAB nominal'!AX21/'VAB real'!AX21</f>
        <v>0.7500812203095707</v>
      </c>
      <c r="AY21" s="4">
        <f>'VAB nominal'!AY21/'VAB real'!AY21</f>
        <v>0.77783687584652306</v>
      </c>
      <c r="AZ21" s="4">
        <f>'VAB nominal'!AZ21/'VAB real'!AZ21</f>
        <v>0.80754529762023042</v>
      </c>
      <c r="BA21" s="4">
        <f>'VAB nominal'!BA21/'VAB real'!BA21</f>
        <v>0.84131011606272799</v>
      </c>
      <c r="BB21" s="4">
        <f>'VAB nominal'!BB21/'VAB real'!BB21</f>
        <v>0.87397789245413582</v>
      </c>
      <c r="BC21" s="4">
        <f>'VAB nominal'!BC21/'VAB real'!BC21</f>
        <v>0.90768177482170398</v>
      </c>
      <c r="BD21" s="4">
        <f>'VAB nominal'!BD21/'VAB real'!BD21</f>
        <v>0.95067773597646632</v>
      </c>
      <c r="BE21" s="4">
        <f>'VAB nominal'!BE21/'VAB real'!BE21</f>
        <v>0.95969723306752919</v>
      </c>
      <c r="BF21" s="4">
        <f>'VAB nominal'!BF21/'VAB real'!BF21</f>
        <v>0.94496167038811629</v>
      </c>
      <c r="BG21" s="4">
        <f>'VAB nominal'!BG21/'VAB real'!BG21</f>
        <v>0.94148016914193922</v>
      </c>
      <c r="BH21" s="4">
        <f>'VAB nominal'!BH21/'VAB real'!BH21</f>
        <v>0.9349656624064151</v>
      </c>
      <c r="BI21" s="4">
        <f>'VAB nominal'!BI21/'VAB real'!BI21</f>
        <v>0.93171607060124129</v>
      </c>
      <c r="BJ21" s="4">
        <f>'VAB nominal'!BJ21/'VAB real'!BJ21</f>
        <v>0.93202735758199085</v>
      </c>
      <c r="BK21" s="4">
        <f>'VAB nominal'!BK21/'VAB real'!BK21</f>
        <v>0.93380596724381437</v>
      </c>
      <c r="BL21" s="4">
        <f>'VAB nominal'!BL21/'VAB real'!BL21</f>
        <v>0.93876683305541042</v>
      </c>
      <c r="BM21" s="4">
        <f>'VAB nominal'!BM21/'VAB real'!BM21</f>
        <v>0.94912982049222361</v>
      </c>
      <c r="BN21" s="4">
        <f>'VAB nominal'!BN21/'VAB real'!BN21</f>
        <v>0.95933962460136391</v>
      </c>
      <c r="BO21" s="4">
        <f>'VAB nominal'!BO21/'VAB real'!BO21</f>
        <v>0.97432476719447936</v>
      </c>
      <c r="BP21" s="4">
        <f>'VAB nominal'!BP21/'VAB real'!BP21</f>
        <v>0.98308030032437521</v>
      </c>
      <c r="BQ21" s="4">
        <f>'VAB nominal'!BQ21/'VAB real'!BQ21</f>
        <v>1.0000000000000002</v>
      </c>
      <c r="BR21" s="4">
        <f>'VAB nominal'!BR21/'VAB real'!BR21</f>
        <v>1.0442060748659345</v>
      </c>
      <c r="BS21" s="4">
        <f>'VAB nominal'!BS21/'VAB real'!BS21</f>
        <v>1.1119888319072779</v>
      </c>
    </row>
    <row r="22" spans="2:71" x14ac:dyDescent="0.2">
      <c r="B22" t="s">
        <v>19</v>
      </c>
      <c r="C22" s="4">
        <f>'VAB nominal'!C22/'VAB real'!C22</f>
        <v>1.9511100931449081E-2</v>
      </c>
      <c r="D22" s="4">
        <f>'VAB nominal'!D22/'VAB real'!D22</f>
        <v>2.0851620798404167E-2</v>
      </c>
      <c r="E22" s="4">
        <f>'VAB nominal'!E22/'VAB real'!E22</f>
        <v>2.3787533458376874E-2</v>
      </c>
      <c r="F22" s="4">
        <f>'VAB nominal'!F22/'VAB real'!F22</f>
        <v>2.6057428237475876E-2</v>
      </c>
      <c r="G22" s="4">
        <f>'VAB nominal'!G22/'VAB real'!G22</f>
        <v>2.7533351097083578E-2</v>
      </c>
      <c r="H22" s="4">
        <f>'VAB nominal'!H22/'VAB real'!H22</f>
        <v>2.8210851273706657E-2</v>
      </c>
      <c r="I22" s="4">
        <f>'VAB nominal'!I22/'VAB real'!I22</f>
        <v>2.8893524700419029E-2</v>
      </c>
      <c r="J22" s="4">
        <f>'VAB nominal'!J22/'VAB real'!J22</f>
        <v>3.0539430002162821E-2</v>
      </c>
      <c r="K22" s="4">
        <f>'VAB nominal'!K22/'VAB real'!K22</f>
        <v>3.2915599686586132E-2</v>
      </c>
      <c r="L22" s="4">
        <f>'VAB nominal'!L22/'VAB real'!L22</f>
        <v>3.4495872725699962E-2</v>
      </c>
      <c r="M22" s="4">
        <f>'VAB nominal'!M22/'VAB real'!M22</f>
        <v>3.7290143426568619E-2</v>
      </c>
      <c r="N22" s="4">
        <f>'VAB nominal'!N22/'VAB real'!N22</f>
        <v>4.01117600450311E-2</v>
      </c>
      <c r="O22" s="4">
        <f>'VAB nominal'!O22/'VAB real'!O22</f>
        <v>4.3317964109598747E-2</v>
      </c>
      <c r="P22" s="4">
        <f>'VAB nominal'!P22/'VAB real'!P22</f>
        <v>4.5760122654280533E-2</v>
      </c>
      <c r="Q22" s="4">
        <f>'VAB nominal'!Q22/'VAB real'!Q22</f>
        <v>4.7806922910977025E-2</v>
      </c>
      <c r="R22" s="4">
        <f>'VAB nominal'!R22/'VAB real'!R22</f>
        <v>5.0262595009385708E-2</v>
      </c>
      <c r="S22" s="4">
        <f>'VAB nominal'!S22/'VAB real'!S22</f>
        <v>5.3877424689071952E-2</v>
      </c>
      <c r="T22" s="4">
        <f>'VAB nominal'!T22/'VAB real'!T22</f>
        <v>5.8626606737846559E-2</v>
      </c>
      <c r="U22" s="4">
        <f>'VAB nominal'!U22/'VAB real'!U22</f>
        <v>6.5610535087785415E-2</v>
      </c>
      <c r="V22" s="4">
        <f>'VAB nominal'!V22/'VAB real'!V22</f>
        <v>7.6284064709180949E-2</v>
      </c>
      <c r="W22" s="4">
        <f>'VAB nominal'!W22/'VAB real'!W22</f>
        <v>8.8951073040736003E-2</v>
      </c>
      <c r="X22" s="4">
        <f>'VAB nominal'!X22/'VAB real'!X22</f>
        <v>0.10361492105238568</v>
      </c>
      <c r="Y22" s="4">
        <f>'VAB nominal'!Y22/'VAB real'!Y22</f>
        <v>0.12703554677995915</v>
      </c>
      <c r="Z22" s="4">
        <f>'VAB nominal'!Z22/'VAB real'!Z22</f>
        <v>0.1534260195648019</v>
      </c>
      <c r="AA22" s="4">
        <f>'VAB nominal'!AA22/'VAB real'!AA22</f>
        <v>0.17973824210733408</v>
      </c>
      <c r="AB22" s="4">
        <f>'VAB nominal'!AB22/'VAB real'!AB22</f>
        <v>0.20436840791513353</v>
      </c>
      <c r="AC22" s="4">
        <f>'VAB nominal'!AC22/'VAB real'!AC22</f>
        <v>0.22773843247065534</v>
      </c>
      <c r="AD22" s="4">
        <f>'VAB nominal'!AD22/'VAB real'!AD22</f>
        <v>0.2579836574127386</v>
      </c>
      <c r="AE22" s="4">
        <f>'VAB nominal'!AE22/'VAB real'!AE22</f>
        <v>0.28526423151069391</v>
      </c>
      <c r="AF22" s="4">
        <f>'VAB nominal'!AF22/'VAB real'!AF22</f>
        <v>0.31277755318470457</v>
      </c>
      <c r="AG22" s="4">
        <f>'VAB nominal'!AG22/'VAB real'!AG22</f>
        <v>0.33433326444212619</v>
      </c>
      <c r="AH22" s="4">
        <f>'VAB nominal'!AH22/'VAB real'!AH22</f>
        <v>0.36284484203880263</v>
      </c>
      <c r="AI22" s="4">
        <f>'VAB nominal'!AI22/'VAB real'!AI22</f>
        <v>0.38281841854782395</v>
      </c>
      <c r="AJ22" s="4">
        <f>'VAB nominal'!AJ22/'VAB real'!AJ22</f>
        <v>0.40547214994142433</v>
      </c>
      <c r="AK22" s="4">
        <f>'VAB nominal'!AK22/'VAB real'!AK22</f>
        <v>0.43301148248551019</v>
      </c>
      <c r="AL22" s="4">
        <f>'VAB nominal'!AL22/'VAB real'!AL22</f>
        <v>0.46428077565000042</v>
      </c>
      <c r="AM22" s="4">
        <f>'VAB nominal'!AM22/'VAB real'!AM22</f>
        <v>0.49253480444146142</v>
      </c>
      <c r="AN22" s="4">
        <f>'VAB nominal'!AN22/'VAB real'!AN22</f>
        <v>0.51676268306187567</v>
      </c>
      <c r="AO22" s="4">
        <f>'VAB nominal'!AO22/'VAB real'!AO22</f>
        <v>0.54553681683286304</v>
      </c>
      <c r="AP22" s="4">
        <f>'VAB nominal'!AP22/'VAB real'!AP22</f>
        <v>0.56723461125765795</v>
      </c>
      <c r="AQ22" s="4">
        <f>'VAB nominal'!AQ22/'VAB real'!AQ22</f>
        <v>0.60066674633385808</v>
      </c>
      <c r="AR22" s="4">
        <f>'VAB nominal'!AR22/'VAB real'!AR22</f>
        <v>0.61454466571666799</v>
      </c>
      <c r="AS22" s="4">
        <f>'VAB nominal'!AS22/'VAB real'!AS22</f>
        <v>0.63201969342939968</v>
      </c>
      <c r="AT22" s="4">
        <f>'VAB nominal'!AT22/'VAB real'!AT22</f>
        <v>0.64818607020960528</v>
      </c>
      <c r="AU22" s="4">
        <f>'VAB nominal'!AU22/'VAB real'!AU22</f>
        <v>0.66831882433194301</v>
      </c>
      <c r="AV22" s="4">
        <f>'VAB nominal'!AV22/'VAB real'!AV22</f>
        <v>0.68815424744946629</v>
      </c>
      <c r="AW22" s="4">
        <f>'VAB nominal'!AW22/'VAB real'!AW22</f>
        <v>0.7200048819526903</v>
      </c>
      <c r="AX22" s="4">
        <f>'VAB nominal'!AX22/'VAB real'!AX22</f>
        <v>0.74683596578252609</v>
      </c>
      <c r="AY22" s="4">
        <f>'VAB nominal'!AY22/'VAB real'!AY22</f>
        <v>0.77880049357060133</v>
      </c>
      <c r="AZ22" s="4">
        <f>'VAB nominal'!AZ22/'VAB real'!AZ22</f>
        <v>0.79747858854094988</v>
      </c>
      <c r="BA22" s="4">
        <f>'VAB nominal'!BA22/'VAB real'!BA22</f>
        <v>0.82743761913898128</v>
      </c>
      <c r="BB22" s="4">
        <f>'VAB nominal'!BB22/'VAB real'!BB22</f>
        <v>0.85524248108385881</v>
      </c>
      <c r="BC22" s="4">
        <f>'VAB nominal'!BC22/'VAB real'!BC22</f>
        <v>0.8839964068455568</v>
      </c>
      <c r="BD22" s="4">
        <f>'VAB nominal'!BD22/'VAB real'!BD22</f>
        <v>0.91861423200387049</v>
      </c>
      <c r="BE22" s="4">
        <f>'VAB nominal'!BE22/'VAB real'!BE22</f>
        <v>0.92990876371616993</v>
      </c>
      <c r="BF22" s="4">
        <f>'VAB nominal'!BF22/'VAB real'!BF22</f>
        <v>0.91892510486214296</v>
      </c>
      <c r="BG22" s="4">
        <f>'VAB nominal'!BG22/'VAB real'!BG22</f>
        <v>0.92257283206496787</v>
      </c>
      <c r="BH22" s="4">
        <f>'VAB nominal'!BH22/'VAB real'!BH22</f>
        <v>0.92434016638145777</v>
      </c>
      <c r="BI22" s="4">
        <f>'VAB nominal'!BI22/'VAB real'!BI22</f>
        <v>0.92941743823925294</v>
      </c>
      <c r="BJ22" s="4">
        <f>'VAB nominal'!BJ22/'VAB real'!BJ22</f>
        <v>0.93909748190950915</v>
      </c>
      <c r="BK22" s="4">
        <f>'VAB nominal'!BK22/'VAB real'!BK22</f>
        <v>0.94058085002368652</v>
      </c>
      <c r="BL22" s="4">
        <f>'VAB nominal'!BL22/'VAB real'!BL22</f>
        <v>0.92523074683359796</v>
      </c>
      <c r="BM22" s="4">
        <f>'VAB nominal'!BM22/'VAB real'!BM22</f>
        <v>0.94808550933865465</v>
      </c>
      <c r="BN22" s="4">
        <f>'VAB nominal'!BN22/'VAB real'!BN22</f>
        <v>0.96205375542205218</v>
      </c>
      <c r="BO22" s="4">
        <f>'VAB nominal'!BO22/'VAB real'!BO22</f>
        <v>0.97634972372072482</v>
      </c>
      <c r="BP22" s="4">
        <f>'VAB nominal'!BP22/'VAB real'!BP22</f>
        <v>0.98940026319351182</v>
      </c>
      <c r="BQ22" s="4">
        <f>'VAB nominal'!BQ22/'VAB real'!BQ22</f>
        <v>1.0000000000000002</v>
      </c>
      <c r="BR22" s="4">
        <f>'VAB nominal'!BR22/'VAB real'!BR22</f>
        <v>1.0608698145582889</v>
      </c>
      <c r="BS22" s="4">
        <f>'VAB nominal'!BS22/'VAB real'!BS22</f>
        <v>1.1105889240137683</v>
      </c>
    </row>
    <row r="23" spans="2:71" x14ac:dyDescent="0.2">
      <c r="B23" t="s">
        <v>20</v>
      </c>
      <c r="C23" s="4">
        <f>'VAB nominal'!C23/'VAB real'!C23</f>
        <v>1.0862789425074045E-2</v>
      </c>
      <c r="D23" s="4">
        <f>'VAB nominal'!D23/'VAB real'!D23</f>
        <v>1.1648482094775869E-2</v>
      </c>
      <c r="E23" s="4">
        <f>'VAB nominal'!E23/'VAB real'!E23</f>
        <v>1.3333644229439391E-2</v>
      </c>
      <c r="F23" s="4">
        <f>'VAB nominal'!F23/'VAB real'!F23</f>
        <v>1.4794460515881867E-2</v>
      </c>
      <c r="G23" s="4">
        <f>'VAB nominal'!G23/'VAB real'!G23</f>
        <v>1.5834151188657566E-2</v>
      </c>
      <c r="H23" s="4">
        <f>'VAB nominal'!H23/'VAB real'!H23</f>
        <v>1.6162534038708189E-2</v>
      </c>
      <c r="I23" s="4">
        <f>'VAB nominal'!I23/'VAB real'!I23</f>
        <v>1.6491164814251939E-2</v>
      </c>
      <c r="J23" s="4">
        <f>'VAB nominal'!J23/'VAB real'!J23</f>
        <v>1.785981544368553E-2</v>
      </c>
      <c r="K23" s="4">
        <f>'VAB nominal'!K23/'VAB real'!K23</f>
        <v>1.9723457275264263E-2</v>
      </c>
      <c r="L23" s="4">
        <f>'VAB nominal'!L23/'VAB real'!L23</f>
        <v>2.138114670202303E-2</v>
      </c>
      <c r="M23" s="4">
        <f>'VAB nominal'!M23/'VAB real'!M23</f>
        <v>2.3907848494136259E-2</v>
      </c>
      <c r="N23" s="4">
        <f>'VAB nominal'!N23/'VAB real'!N23</f>
        <v>2.7059220066895595E-2</v>
      </c>
      <c r="O23" s="4">
        <f>'VAB nominal'!O23/'VAB real'!O23</f>
        <v>3.074742197082608E-2</v>
      </c>
      <c r="P23" s="4">
        <f>'VAB nominal'!P23/'VAB real'!P23</f>
        <v>3.3137493886713318E-2</v>
      </c>
      <c r="Q23" s="4">
        <f>'VAB nominal'!Q23/'VAB real'!Q23</f>
        <v>3.5319543509776716E-2</v>
      </c>
      <c r="R23" s="4">
        <f>'VAB nominal'!R23/'VAB real'!R23</f>
        <v>3.8019924821957964E-2</v>
      </c>
      <c r="S23" s="4">
        <f>'VAB nominal'!S23/'VAB real'!S23</f>
        <v>4.1726814523037371E-2</v>
      </c>
      <c r="T23" s="4">
        <f>'VAB nominal'!T23/'VAB real'!T23</f>
        <v>4.5109207874423851E-2</v>
      </c>
      <c r="U23" s="4">
        <f>'VAB nominal'!U23/'VAB real'!U23</f>
        <v>5.015405616563072E-2</v>
      </c>
      <c r="V23" s="4">
        <f>'VAB nominal'!V23/'VAB real'!V23</f>
        <v>5.9494697386830712E-2</v>
      </c>
      <c r="W23" s="4">
        <f>'VAB nominal'!W23/'VAB real'!W23</f>
        <v>7.0779514145084405E-2</v>
      </c>
      <c r="X23" s="4">
        <f>'VAB nominal'!X23/'VAB real'!X23</f>
        <v>8.3920965678903045E-2</v>
      </c>
      <c r="Y23" s="4">
        <f>'VAB nominal'!Y23/'VAB real'!Y23</f>
        <v>0.10472858117731072</v>
      </c>
      <c r="Z23" s="4">
        <f>'VAB nominal'!Z23/'VAB real'!Z23</f>
        <v>0.12837769265973165</v>
      </c>
      <c r="AA23" s="4">
        <f>'VAB nominal'!AA23/'VAB real'!AA23</f>
        <v>0.15264466382756375</v>
      </c>
      <c r="AB23" s="4">
        <f>'VAB nominal'!AB23/'VAB real'!AB23</f>
        <v>0.17498009968274136</v>
      </c>
      <c r="AC23" s="4">
        <f>'VAB nominal'!AC23/'VAB real'!AC23</f>
        <v>0.19658255982685796</v>
      </c>
      <c r="AD23" s="4">
        <f>'VAB nominal'!AD23/'VAB real'!AD23</f>
        <v>0.22500544268917688</v>
      </c>
      <c r="AE23" s="4">
        <f>'VAB nominal'!AE23/'VAB real'!AE23</f>
        <v>0.25138555406549085</v>
      </c>
      <c r="AF23" s="4">
        <f>'VAB nominal'!AF23/'VAB real'!AF23</f>
        <v>0.27813302029473125</v>
      </c>
      <c r="AG23" s="4">
        <f>'VAB nominal'!AG23/'VAB real'!AG23</f>
        <v>0.29999950607144438</v>
      </c>
      <c r="AH23" s="4">
        <f>'VAB nominal'!AH23/'VAB real'!AH23</f>
        <v>0.32833464782032168</v>
      </c>
      <c r="AI23" s="4">
        <f>'VAB nominal'!AI23/'VAB real'!AI23</f>
        <v>0.34933604193100176</v>
      </c>
      <c r="AJ23" s="4">
        <f>'VAB nominal'!AJ23/'VAB real'!AJ23</f>
        <v>0.37016402468482573</v>
      </c>
      <c r="AK23" s="4">
        <f>'VAB nominal'!AK23/'VAB real'!AK23</f>
        <v>0.39547150791693975</v>
      </c>
      <c r="AL23" s="4">
        <f>'VAB nominal'!AL23/'VAB real'!AL23</f>
        <v>0.43111416044450473</v>
      </c>
      <c r="AM23" s="4">
        <f>'VAB nominal'!AM23/'VAB real'!AM23</f>
        <v>0.46687570181810806</v>
      </c>
      <c r="AN23" s="4">
        <f>'VAB nominal'!AN23/'VAB real'!AN23</f>
        <v>0.50696986387263809</v>
      </c>
      <c r="AO23" s="4">
        <f>'VAB nominal'!AO23/'VAB real'!AO23</f>
        <v>0.53771483329823311</v>
      </c>
      <c r="AP23" s="4">
        <f>'VAB nominal'!AP23/'VAB real'!AP23</f>
        <v>0.55587480973773562</v>
      </c>
      <c r="AQ23" s="4">
        <f>'VAB nominal'!AQ23/'VAB real'!AQ23</f>
        <v>0.58145244027176179</v>
      </c>
      <c r="AR23" s="4">
        <f>'VAB nominal'!AR23/'VAB real'!AR23</f>
        <v>0.5997337023822199</v>
      </c>
      <c r="AS23" s="4">
        <f>'VAB nominal'!AS23/'VAB real'!AS23</f>
        <v>0.61740427679742871</v>
      </c>
      <c r="AT23" s="4">
        <f>'VAB nominal'!AT23/'VAB real'!AT23</f>
        <v>0.64453458549792719</v>
      </c>
      <c r="AU23" s="4">
        <f>'VAB nominal'!AU23/'VAB real'!AU23</f>
        <v>0.66196499742184278</v>
      </c>
      <c r="AV23" s="4">
        <f>'VAB nominal'!AV23/'VAB real'!AV23</f>
        <v>0.67998725664812043</v>
      </c>
      <c r="AW23" s="4">
        <f>'VAB nominal'!AW23/'VAB real'!AW23</f>
        <v>0.70360388852465594</v>
      </c>
      <c r="AX23" s="4">
        <f>'VAB nominal'!AX23/'VAB real'!AX23</f>
        <v>0.73518549460520022</v>
      </c>
      <c r="AY23" s="4">
        <f>'VAB nominal'!AY23/'VAB real'!AY23</f>
        <v>0.76260885872672812</v>
      </c>
      <c r="AZ23" s="4">
        <f>'VAB nominal'!AZ23/'VAB real'!AZ23</f>
        <v>0.79443821057876784</v>
      </c>
      <c r="BA23" s="4">
        <f>'VAB nominal'!BA23/'VAB real'!BA23</f>
        <v>0.82278831214662485</v>
      </c>
      <c r="BB23" s="4">
        <f>'VAB nominal'!BB23/'VAB real'!BB23</f>
        <v>0.85900409801131938</v>
      </c>
      <c r="BC23" s="4">
        <f>'VAB nominal'!BC23/'VAB real'!BC23</f>
        <v>0.88981703385016164</v>
      </c>
      <c r="BD23" s="4">
        <f>'VAB nominal'!BD23/'VAB real'!BD23</f>
        <v>0.92499381299481809</v>
      </c>
      <c r="BE23" s="4">
        <f>'VAB nominal'!BE23/'VAB real'!BE23</f>
        <v>0.94786106851340968</v>
      </c>
      <c r="BF23" s="4">
        <f>'VAB nominal'!BF23/'VAB real'!BF23</f>
        <v>0.93221393784227014</v>
      </c>
      <c r="BG23" s="4">
        <f>'VAB nominal'!BG23/'VAB real'!BG23</f>
        <v>0.92451968442475096</v>
      </c>
      <c r="BH23" s="4">
        <f>'VAB nominal'!BH23/'VAB real'!BH23</f>
        <v>0.90893837007398615</v>
      </c>
      <c r="BI23" s="4">
        <f>'VAB nominal'!BI23/'VAB real'!BI23</f>
        <v>0.91265793733595391</v>
      </c>
      <c r="BJ23" s="4">
        <f>'VAB nominal'!BJ23/'VAB real'!BJ23</f>
        <v>0.90903369286571101</v>
      </c>
      <c r="BK23" s="4">
        <f>'VAB nominal'!BK23/'VAB real'!BK23</f>
        <v>0.91912429692698805</v>
      </c>
      <c r="BL23" s="4">
        <f>'VAB nominal'!BL23/'VAB real'!BL23</f>
        <v>0.92558882996277769</v>
      </c>
      <c r="BM23" s="4">
        <f>'VAB nominal'!BM23/'VAB real'!BM23</f>
        <v>0.91342136710108401</v>
      </c>
      <c r="BN23" s="4">
        <f>'VAB nominal'!BN23/'VAB real'!BN23</f>
        <v>0.9258305524972793</v>
      </c>
      <c r="BO23" s="4">
        <f>'VAB nominal'!BO23/'VAB real'!BO23</f>
        <v>0.9429519755844975</v>
      </c>
      <c r="BP23" s="4">
        <f>'VAB nominal'!BP23/'VAB real'!BP23</f>
        <v>0.97062720998608221</v>
      </c>
      <c r="BQ23" s="4">
        <f>'VAB nominal'!BQ23/'VAB real'!BQ23</f>
        <v>1.0000000000000002</v>
      </c>
      <c r="BR23" s="4">
        <f>'VAB nominal'!BR23/'VAB real'!BR23</f>
        <v>1.0474711257249549</v>
      </c>
      <c r="BS23" s="4">
        <f>'VAB nominal'!BS23/'VAB real'!BS23</f>
        <v>1.0945134022067595</v>
      </c>
    </row>
    <row r="24" spans="2:71" x14ac:dyDescent="0.2">
      <c r="B24" t="s">
        <v>25</v>
      </c>
      <c r="C24" s="4">
        <f>'VAB nominal'!C24/'VAB real'!C24</f>
        <v>1.7848795169082741E-2</v>
      </c>
      <c r="D24" s="4">
        <f>'VAB nominal'!D24/'VAB real'!D24</f>
        <v>1.8959655818035246E-2</v>
      </c>
      <c r="E24" s="4">
        <f>'VAB nominal'!E24/'VAB real'!E24</f>
        <v>2.1499731712790474E-2</v>
      </c>
      <c r="F24" s="4">
        <f>'VAB nominal'!F24/'VAB real'!F24</f>
        <v>2.3519017244699795E-2</v>
      </c>
      <c r="G24" s="4">
        <f>'VAB nominal'!G24/'VAB real'!G24</f>
        <v>2.4818183247677868E-2</v>
      </c>
      <c r="H24" s="4">
        <f>'VAB nominal'!H24/'VAB real'!H24</f>
        <v>2.5272205943875203E-2</v>
      </c>
      <c r="I24" s="4">
        <f>'VAB nominal'!I24/'VAB real'!I24</f>
        <v>2.5725962818087967E-2</v>
      </c>
      <c r="J24" s="4">
        <f>'VAB nominal'!J24/'VAB real'!J24</f>
        <v>2.7195523402482775E-2</v>
      </c>
      <c r="K24" s="4">
        <f>'VAB nominal'!K24/'VAB real'!K24</f>
        <v>2.9316861351329663E-2</v>
      </c>
      <c r="L24" s="4">
        <f>'VAB nominal'!L24/'VAB real'!L24</f>
        <v>3.0996244571057936E-2</v>
      </c>
      <c r="M24" s="4">
        <f>'VAB nominal'!M24/'VAB real'!M24</f>
        <v>3.3809894018306461E-2</v>
      </c>
      <c r="N24" s="4">
        <f>'VAB nominal'!N24/'VAB real'!N24</f>
        <v>3.6569663925757646E-2</v>
      </c>
      <c r="O24" s="4">
        <f>'VAB nominal'!O24/'VAB real'!O24</f>
        <v>3.9713579237278272E-2</v>
      </c>
      <c r="P24" s="4">
        <f>'VAB nominal'!P24/'VAB real'!P24</f>
        <v>4.2187781743782779E-2</v>
      </c>
      <c r="Q24" s="4">
        <f>'VAB nominal'!Q24/'VAB real'!Q24</f>
        <v>4.4322819075324295E-2</v>
      </c>
      <c r="R24" s="4">
        <f>'VAB nominal'!R24/'VAB real'!R24</f>
        <v>4.6906149882463957E-2</v>
      </c>
      <c r="S24" s="4">
        <f>'VAB nominal'!S24/'VAB real'!S24</f>
        <v>5.0612663520060996E-2</v>
      </c>
      <c r="T24" s="4">
        <f>'VAB nominal'!T24/'VAB real'!T24</f>
        <v>5.4970339454958245E-2</v>
      </c>
      <c r="U24" s="4">
        <f>'VAB nominal'!U24/'VAB real'!U24</f>
        <v>6.1405209434770139E-2</v>
      </c>
      <c r="V24" s="4">
        <f>'VAB nominal'!V24/'VAB real'!V24</f>
        <v>7.1745005843147872E-2</v>
      </c>
      <c r="W24" s="4">
        <f>'VAB nominal'!W24/'VAB real'!W24</f>
        <v>8.4061683867559522E-2</v>
      </c>
      <c r="X24" s="4">
        <f>'VAB nominal'!X24/'VAB real'!X24</f>
        <v>9.8206500381789241E-2</v>
      </c>
      <c r="Y24" s="4">
        <f>'VAB nominal'!Y24/'VAB real'!Y24</f>
        <v>0.12075772424654621</v>
      </c>
      <c r="Z24" s="4">
        <f>'VAB nominal'!Z24/'VAB real'!Z24</f>
        <v>0.14566117315055516</v>
      </c>
      <c r="AA24" s="4">
        <f>'VAB nominal'!AA24/'VAB real'!AA24</f>
        <v>0.17044048228337214</v>
      </c>
      <c r="AB24" s="4">
        <f>'VAB nominal'!AB24/'VAB real'!AB24</f>
        <v>0.19413303172314897</v>
      </c>
      <c r="AC24" s="4">
        <f>'VAB nominal'!AC24/'VAB real'!AC24</f>
        <v>0.21669956124891793</v>
      </c>
      <c r="AD24" s="4">
        <f>'VAB nominal'!AD24/'VAB real'!AD24</f>
        <v>0.24652685958622875</v>
      </c>
      <c r="AE24" s="4">
        <f>'VAB nominal'!AE24/'VAB real'!AE24</f>
        <v>0.27375422488999657</v>
      </c>
      <c r="AF24" s="4">
        <f>'VAB nominal'!AF24/'VAB real'!AF24</f>
        <v>0.30237908006445224</v>
      </c>
      <c r="AG24" s="4">
        <f>'VAB nominal'!AG24/'VAB real'!AG24</f>
        <v>0.32561153848696406</v>
      </c>
      <c r="AH24" s="4">
        <f>'VAB nominal'!AH24/'VAB real'!AH24</f>
        <v>0.35456777746206686</v>
      </c>
      <c r="AI24" s="4">
        <f>'VAB nominal'!AI24/'VAB real'!AI24</f>
        <v>0.37534251922817219</v>
      </c>
      <c r="AJ24" s="4">
        <f>'VAB nominal'!AJ24/'VAB real'!AJ24</f>
        <v>0.39791633888069022</v>
      </c>
      <c r="AK24" s="4">
        <f>'VAB nominal'!AK24/'VAB real'!AK24</f>
        <v>0.4253311363166476</v>
      </c>
      <c r="AL24" s="4">
        <f>'VAB nominal'!AL24/'VAB real'!AL24</f>
        <v>0.45755426681245154</v>
      </c>
      <c r="AM24" s="4">
        <f>'VAB nominal'!AM24/'VAB real'!AM24</f>
        <v>0.48914413406263119</v>
      </c>
      <c r="AN24" s="4">
        <f>'VAB nominal'!AN24/'VAB real'!AN24</f>
        <v>0.51976616955215837</v>
      </c>
      <c r="AO24" s="4">
        <f>'VAB nominal'!AO24/'VAB real'!AO24</f>
        <v>0.54891155784872503</v>
      </c>
      <c r="AP24" s="4">
        <f>'VAB nominal'!AP24/'VAB real'!AP24</f>
        <v>0.56834638461087506</v>
      </c>
      <c r="AQ24" s="4">
        <f>'VAB nominal'!AQ24/'VAB real'!AQ24</f>
        <v>0.5960902290346477</v>
      </c>
      <c r="AR24" s="4">
        <f>'VAB nominal'!AR24/'VAB real'!AR24</f>
        <v>0.61618253293991376</v>
      </c>
      <c r="AS24" s="4">
        <f>'VAB nominal'!AS24/'VAB real'!AS24</f>
        <v>0.6291534067770852</v>
      </c>
      <c r="AT24" s="4">
        <f>'VAB nominal'!AT24/'VAB real'!AT24</f>
        <v>0.64253254552284211</v>
      </c>
      <c r="AU24" s="4">
        <f>'VAB nominal'!AU24/'VAB real'!AU24</f>
        <v>0.65728619394499643</v>
      </c>
      <c r="AV24" s="4">
        <f>'VAB nominal'!AV24/'VAB real'!AV24</f>
        <v>0.67963789120921558</v>
      </c>
      <c r="AW24" s="4">
        <f>'VAB nominal'!AW24/'VAB real'!AW24</f>
        <v>0.71023578347556626</v>
      </c>
      <c r="AX24" s="4">
        <f>'VAB nominal'!AX24/'VAB real'!AX24</f>
        <v>0.74105592594044001</v>
      </c>
      <c r="AY24" s="4">
        <f>'VAB nominal'!AY24/'VAB real'!AY24</f>
        <v>0.77078957271290482</v>
      </c>
      <c r="AZ24" s="4">
        <f>'VAB nominal'!AZ24/'VAB real'!AZ24</f>
        <v>0.79984588882100016</v>
      </c>
      <c r="BA24" s="4">
        <f>'VAB nominal'!BA24/'VAB real'!BA24</f>
        <v>0.83246408129030858</v>
      </c>
      <c r="BB24" s="4">
        <f>'VAB nominal'!BB24/'VAB real'!BB24</f>
        <v>0.8620314784844989</v>
      </c>
      <c r="BC24" s="4">
        <f>'VAB nominal'!BC24/'VAB real'!BC24</f>
        <v>0.8939511631882644</v>
      </c>
      <c r="BD24" s="4">
        <f>'VAB nominal'!BD24/'VAB real'!BD24</f>
        <v>0.93229168467409174</v>
      </c>
      <c r="BE24" s="4">
        <f>'VAB nominal'!BE24/'VAB real'!BE24</f>
        <v>0.94390158394655499</v>
      </c>
      <c r="BF24" s="4">
        <f>'VAB nominal'!BF24/'VAB real'!BF24</f>
        <v>0.92859629518271347</v>
      </c>
      <c r="BG24" s="4">
        <f>'VAB nominal'!BG24/'VAB real'!BG24</f>
        <v>0.92539034391533181</v>
      </c>
      <c r="BH24" s="4">
        <f>'VAB nominal'!BH24/'VAB real'!BH24</f>
        <v>0.92366082891423407</v>
      </c>
      <c r="BI24" s="4">
        <f>'VAB nominal'!BI24/'VAB real'!BI24</f>
        <v>0.91942321106489167</v>
      </c>
      <c r="BJ24" s="4">
        <f>'VAB nominal'!BJ24/'VAB real'!BJ24</f>
        <v>0.91770496255229983</v>
      </c>
      <c r="BK24" s="4">
        <f>'VAB nominal'!BK24/'VAB real'!BK24</f>
        <v>0.92458050818583637</v>
      </c>
      <c r="BL24" s="4">
        <f>'VAB nominal'!BL24/'VAB real'!BL24</f>
        <v>0.92859933521004689</v>
      </c>
      <c r="BM24" s="4">
        <f>'VAB nominal'!BM24/'VAB real'!BM24</f>
        <v>0.93866834799354659</v>
      </c>
      <c r="BN24" s="4">
        <f>'VAB nominal'!BN24/'VAB real'!BN24</f>
        <v>0.9485269922761298</v>
      </c>
      <c r="BO24" s="4">
        <f>'VAB nominal'!BO24/'VAB real'!BO24</f>
        <v>0.96346316557883749</v>
      </c>
      <c r="BP24" s="4">
        <f>'VAB nominal'!BP24/'VAB real'!BP24</f>
        <v>0.9793218044416625</v>
      </c>
      <c r="BQ24" s="4">
        <f>'VAB nominal'!BQ24/'VAB real'!BQ24</f>
        <v>1.0000000000000004</v>
      </c>
      <c r="BR24" s="4">
        <f>'VAB nominal'!BR24/'VAB real'!BR24</f>
        <v>1.0493611727189402</v>
      </c>
      <c r="BS24" s="4">
        <f>'VAB nominal'!BS24/'VAB real'!BS24</f>
        <v>1.1137521388764642</v>
      </c>
    </row>
    <row r="25" spans="2:71" x14ac:dyDescent="0.2">
      <c r="B25" t="s">
        <v>32</v>
      </c>
    </row>
    <row r="27" spans="2:71" x14ac:dyDescent="0.2">
      <c r="B27" t="s">
        <v>33</v>
      </c>
      <c r="C27" s="4">
        <f>'VAB nominal'!C27/'VAB real'!C26</f>
        <v>1.7922431840842523E-2</v>
      </c>
      <c r="D27" s="4">
        <f>'VAB nominal'!D27/'VAB real'!D26</f>
        <v>1.9037399305871141E-2</v>
      </c>
      <c r="E27" s="4">
        <f>'VAB nominal'!E27/'VAB real'!E26</f>
        <v>2.1587346727923222E-2</v>
      </c>
      <c r="F27" s="4">
        <f>'VAB nominal'!F27/'VAB real'!F26</f>
        <v>2.3614692534939946E-2</v>
      </c>
      <c r="G27" s="4">
        <f>'VAB nominal'!G27/'VAB real'!G26</f>
        <v>2.4918967122706172E-2</v>
      </c>
      <c r="H27" s="4">
        <f>'VAB nominal'!H27/'VAB real'!H26</f>
        <v>2.537375358216859E-2</v>
      </c>
      <c r="I27" s="4">
        <f>'VAB nominal'!I27/'VAB real'!I26</f>
        <v>2.5828239063871977E-2</v>
      </c>
      <c r="J27" s="4">
        <f>'VAB nominal'!J27/'VAB real'!J26</f>
        <v>2.7302466533971646E-2</v>
      </c>
      <c r="K27" s="4">
        <f>'VAB nominal'!K27/'VAB real'!K26</f>
        <v>2.9430884702800607E-2</v>
      </c>
      <c r="L27" s="4">
        <f>'VAB nominal'!L27/'VAB real'!L26</f>
        <v>3.1114628320812826E-2</v>
      </c>
      <c r="M27" s="4">
        <f>'VAB nominal'!M27/'VAB real'!M26</f>
        <v>3.3936654181311712E-2</v>
      </c>
      <c r="N27" s="4">
        <f>'VAB nominal'!N27/'VAB real'!N26</f>
        <v>3.6706461960479532E-2</v>
      </c>
      <c r="O27" s="4">
        <f>'VAB nominal'!O27/'VAB real'!O26</f>
        <v>3.9861805588881478E-2</v>
      </c>
      <c r="P27" s="4">
        <f>'VAB nominal'!P27/'VAB real'!P26</f>
        <v>4.2344105438241041E-2</v>
      </c>
      <c r="Q27" s="4">
        <f>'VAB nominal'!Q27/'VAB real'!Q26</f>
        <v>4.44858715105695E-2</v>
      </c>
      <c r="R27" s="4">
        <f>'VAB nominal'!R27/'VAB real'!R26</f>
        <v>4.707687209814243E-2</v>
      </c>
      <c r="S27" s="4">
        <f>'VAB nominal'!S27/'VAB real'!S26</f>
        <v>5.0794918589127318E-2</v>
      </c>
      <c r="T27" s="4">
        <f>'VAB nominal'!T27/'VAB real'!T26</f>
        <v>5.5166535395676133E-2</v>
      </c>
      <c r="U27" s="4">
        <f>'VAB nominal'!U27/'VAB real'!U26</f>
        <v>6.1622400957070986E-2</v>
      </c>
      <c r="V27" s="4">
        <f>'VAB nominal'!V27/'VAB real'!V26</f>
        <v>7.1992997010590074E-2</v>
      </c>
      <c r="W27" s="4">
        <f>'VAB nominal'!W27/'VAB real'!W26</f>
        <v>8.434544798647832E-2</v>
      </c>
      <c r="X27" s="4">
        <f>'VAB nominal'!X27/'VAB real'!X26</f>
        <v>9.8540193234742127E-2</v>
      </c>
      <c r="Y27" s="4">
        <f>'VAB nominal'!Y27/'VAB real'!Y26</f>
        <v>0.12117069727618504</v>
      </c>
      <c r="Z27" s="4">
        <f>'VAB nominal'!Z27/'VAB real'!Z26</f>
        <v>0.14616429390273283</v>
      </c>
      <c r="AA27" s="4">
        <f>'VAB nominal'!AA27/'VAB real'!AA26</f>
        <v>0.17103494450845269</v>
      </c>
      <c r="AB27" s="4">
        <f>'VAB nominal'!AB27/'VAB real'!AB26</f>
        <v>0.19481124187737639</v>
      </c>
      <c r="AC27" s="4">
        <f>'VAB nominal'!AC27/'VAB real'!AC26</f>
        <v>0.21745776355206475</v>
      </c>
      <c r="AD27" s="4">
        <f>'VAB nominal'!AD27/'VAB real'!AD26</f>
        <v>0.24739059236660796</v>
      </c>
      <c r="AE27" s="4">
        <f>'VAB nominal'!AE27/'VAB real'!AE26</f>
        <v>0.27471473506691935</v>
      </c>
      <c r="AF27" s="4">
        <f>'VAB nominal'!AF27/'VAB real'!AF26</f>
        <v>0.30343725445088499</v>
      </c>
      <c r="AG27" s="4">
        <f>'VAB nominal'!AG27/'VAB real'!AG26</f>
        <v>0.32674805442880428</v>
      </c>
      <c r="AH27" s="4">
        <f>'VAB nominal'!AH27/'VAB real'!AH26</f>
        <v>0.35580195772252676</v>
      </c>
      <c r="AI27" s="4">
        <f>'VAB nominal'!AI27/'VAB real'!AI26</f>
        <v>0.37664563738949142</v>
      </c>
      <c r="AJ27" s="4">
        <f>'VAB nominal'!AJ27/'VAB real'!AJ26</f>
        <v>0.39930153079441238</v>
      </c>
      <c r="AK27" s="4">
        <f>'VAB nominal'!AK27/'VAB real'!AK26</f>
        <v>0.42678035225171318</v>
      </c>
      <c r="AL27" s="4">
        <f>'VAB nominal'!AL27/'VAB real'!AL26</f>
        <v>0.45912933228691621</v>
      </c>
      <c r="AM27" s="4">
        <f>'VAB nominal'!AM27/'VAB real'!AM26</f>
        <v>0.49081292195958687</v>
      </c>
      <c r="AN27" s="4">
        <f>'VAB nominal'!AN27/'VAB real'!AN26</f>
        <v>0.52153066226635281</v>
      </c>
      <c r="AO27" s="4">
        <f>'VAB nominal'!AO27/'VAB real'!AO26</f>
        <v>0.55072787453029248</v>
      </c>
      <c r="AP27" s="4">
        <f>'VAB nominal'!AP27/'VAB real'!AP26</f>
        <v>0.57028701729533982</v>
      </c>
      <c r="AQ27" s="4">
        <f>'VAB nominal'!AQ27/'VAB real'!AQ26</f>
        <v>0.59809647737326554</v>
      </c>
      <c r="AR27" s="4">
        <f>'VAB nominal'!AR27/'VAB real'!AR26</f>
        <v>0.61826922732837064</v>
      </c>
      <c r="AS27" s="4">
        <f>'VAB nominal'!AS27/'VAB real'!AS26</f>
        <v>0.6313254657261328</v>
      </c>
      <c r="AT27" s="4">
        <f>'VAB nominal'!AT27/'VAB real'!AT26</f>
        <v>0.64472731402963768</v>
      </c>
      <c r="AU27" s="4">
        <f>'VAB nominal'!AU27/'VAB real'!AU26</f>
        <v>0.65955693566315166</v>
      </c>
      <c r="AV27" s="4">
        <f>'VAB nominal'!AV27/'VAB real'!AV26</f>
        <v>0.6819044875164253</v>
      </c>
      <c r="AW27" s="4">
        <f>'VAB nominal'!AW27/'VAB real'!AW26</f>
        <v>0.71259743851205959</v>
      </c>
      <c r="AX27" s="4">
        <f>'VAB nominal'!AX27/'VAB real'!AX26</f>
        <v>0.74352514944893577</v>
      </c>
      <c r="AY27" s="4">
        <f>'VAB nominal'!AY27/'VAB real'!AY26</f>
        <v>0.77334676693545701</v>
      </c>
      <c r="AZ27" s="4">
        <f>'VAB nominal'!AZ27/'VAB real'!AZ26</f>
        <v>0.80251348668053812</v>
      </c>
      <c r="BA27" s="4">
        <f>'VAB nominal'!BA27/'VAB real'!BA26</f>
        <v>0.83523048316173554</v>
      </c>
      <c r="BB27" s="4">
        <f>'VAB nominal'!BB27/'VAB real'!BB26</f>
        <v>0.86488958524923665</v>
      </c>
      <c r="BC27" s="4">
        <f>'VAB nominal'!BC27/'VAB real'!BC26</f>
        <v>0.896918356322288</v>
      </c>
      <c r="BD27" s="4">
        <f>'VAB nominal'!BD27/'VAB real'!BD26</f>
        <v>0.93538365281882419</v>
      </c>
      <c r="BE27" s="4">
        <f>'VAB nominal'!BE27/'VAB real'!BE26</f>
        <v>0.94697823650188961</v>
      </c>
      <c r="BF27" s="4">
        <f>'VAB nominal'!BF27/'VAB real'!BF26</f>
        <v>0.93164640467514126</v>
      </c>
      <c r="BG27" s="4">
        <f>'VAB nominal'!BG27/'VAB real'!BG26</f>
        <v>0.92569764711698477</v>
      </c>
      <c r="BH27" s="4">
        <f>'VAB nominal'!BH27/'VAB real'!BH26</f>
        <v>0.92388710613890734</v>
      </c>
      <c r="BI27" s="4">
        <f>'VAB nominal'!BI27/'VAB real'!BI26</f>
        <v>0.91964757731399682</v>
      </c>
      <c r="BJ27" s="4">
        <f>'VAB nominal'!BJ27/'VAB real'!BJ26</f>
        <v>0.91788070056516524</v>
      </c>
      <c r="BK27" s="4">
        <f>'VAB nominal'!BK27/'VAB real'!BK26</f>
        <v>0.92471787034018149</v>
      </c>
      <c r="BL27" s="4">
        <f>'VAB nominal'!BL27/'VAB real'!BL26</f>
        <v>0.92870136909829981</v>
      </c>
      <c r="BM27" s="4">
        <f>'VAB nominal'!BM27/'VAB real'!BM26</f>
        <v>0.93870528190571556</v>
      </c>
      <c r="BN27" s="4">
        <f>'VAB nominal'!BN27/'VAB real'!BN26</f>
        <v>0.94853246772305455</v>
      </c>
      <c r="BO27" s="4">
        <f>'VAB nominal'!BO27/'VAB real'!BO26</f>
        <v>0.96345121288546087</v>
      </c>
      <c r="BP27" s="4">
        <f>'VAB nominal'!BP27/'VAB real'!BP26</f>
        <v>0.97935997266110864</v>
      </c>
      <c r="BQ27" s="4">
        <f>'VAB nominal'!BQ27/'VAB real'!BQ26</f>
        <v>1.0000000000000002</v>
      </c>
      <c r="BR27" s="4">
        <f>'VAB nominal'!BR27/'VAB real'!BR26</f>
        <v>1.0757171489192037</v>
      </c>
      <c r="BS27" s="4">
        <f>'VAB nominal'!BS27/'VAB real'!BS26</f>
        <v>1.12039816154891</v>
      </c>
    </row>
    <row r="28" spans="2:71" x14ac:dyDescent="0.2">
      <c r="B28" t="s">
        <v>34</v>
      </c>
      <c r="C28" s="4">
        <f>'VAB nominal'!C28/'VAB real'!C27</f>
        <v>1.7848856222736173E-2</v>
      </c>
      <c r="D28" s="4">
        <f>'VAB nominal'!D28/'VAB real'!D27</f>
        <v>1.8959720301780791E-2</v>
      </c>
      <c r="E28" s="4">
        <f>'VAB nominal'!E28/'VAB real'!E27</f>
        <v>2.1499804414545697E-2</v>
      </c>
      <c r="F28" s="4">
        <f>'VAB nominal'!F28/'VAB real'!F27</f>
        <v>2.3519096668525807E-2</v>
      </c>
      <c r="G28" s="4">
        <f>'VAB nominal'!G28/'VAB real'!G27</f>
        <v>2.4818266950427836E-2</v>
      </c>
      <c r="H28" s="4">
        <f>'VAB nominal'!H28/'VAB real'!H27</f>
        <v>2.5272290325118379E-2</v>
      </c>
      <c r="I28" s="4">
        <f>'VAB nominal'!I28/'VAB real'!I27</f>
        <v>2.5726047852206731E-2</v>
      </c>
      <c r="J28" s="4">
        <f>'VAB nominal'!J28/'VAB real'!J27</f>
        <v>2.7195612369804452E-2</v>
      </c>
      <c r="K28" s="4">
        <f>'VAB nominal'!K28/'VAB real'!K27</f>
        <v>2.9316956269164651E-2</v>
      </c>
      <c r="L28" s="4">
        <f>'VAB nominal'!L28/'VAB real'!L27</f>
        <v>3.09963431882113E-2</v>
      </c>
      <c r="M28" s="4">
        <f>'VAB nominal'!M28/'VAB real'!M27</f>
        <v>3.3809999692604294E-2</v>
      </c>
      <c r="N28" s="4">
        <f>'VAB nominal'!N28/'VAB real'!N27</f>
        <v>3.6569778052284972E-2</v>
      </c>
      <c r="O28" s="4">
        <f>'VAB nominal'!O28/'VAB real'!O27</f>
        <v>3.9713702995767645E-2</v>
      </c>
      <c r="P28" s="4">
        <f>'VAB nominal'!P28/'VAB real'!P27</f>
        <v>4.218791237594325E-2</v>
      </c>
      <c r="Q28" s="4">
        <f>'VAB nominal'!Q28/'VAB real'!Q27</f>
        <v>4.4322955456471268E-2</v>
      </c>
      <c r="R28" s="4">
        <f>'VAB nominal'!R28/'VAB real'!R27</f>
        <v>4.6906292821716253E-2</v>
      </c>
      <c r="S28" s="4">
        <f>'VAB nominal'!S28/'VAB real'!S27</f>
        <v>5.0612816278524521E-2</v>
      </c>
      <c r="T28" s="4">
        <f>'VAB nominal'!T28/'VAB real'!T27</f>
        <v>5.4970504085012327E-2</v>
      </c>
      <c r="U28" s="4">
        <f>'VAB nominal'!U28/'VAB real'!U27</f>
        <v>6.1405391904121989E-2</v>
      </c>
      <c r="V28" s="4">
        <f>'VAB nominal'!V28/'VAB real'!V27</f>
        <v>7.1745214469815466E-2</v>
      </c>
      <c r="W28" s="4">
        <f>'VAB nominal'!W28/'VAB real'!W27</f>
        <v>8.406192293335947E-2</v>
      </c>
      <c r="X28" s="4">
        <f>'VAB nominal'!X28/'VAB real'!X27</f>
        <v>9.8206781915141039E-2</v>
      </c>
      <c r="Y28" s="4">
        <f>'VAB nominal'!Y28/'VAB real'!Y27</f>
        <v>0.12075807320449125</v>
      </c>
      <c r="Z28" s="4">
        <f>'VAB nominal'!Z28/'VAB real'!Z27</f>
        <v>0.14566159897825354</v>
      </c>
      <c r="AA28" s="4">
        <f>'VAB nominal'!AA28/'VAB real'!AA27</f>
        <v>0.17044098630404747</v>
      </c>
      <c r="AB28" s="4">
        <f>'VAB nominal'!AB28/'VAB real'!AB27</f>
        <v>0.19413360785245781</v>
      </c>
      <c r="AC28" s="4">
        <f>'VAB nominal'!AC28/'VAB real'!AC27</f>
        <v>0.21670029574896496</v>
      </c>
      <c r="AD28" s="4">
        <f>'VAB nominal'!AD28/'VAB real'!AD27</f>
        <v>0.24652763956658172</v>
      </c>
      <c r="AE28" s="4">
        <f>'VAB nominal'!AE28/'VAB real'!AE27</f>
        <v>0.27375518431222939</v>
      </c>
      <c r="AF28" s="4">
        <f>'VAB nominal'!AF28/'VAB real'!AF27</f>
        <v>0.30238011702143064</v>
      </c>
      <c r="AG28" s="4">
        <f>'VAB nominal'!AG28/'VAB real'!AG27</f>
        <v>0.32561294076648339</v>
      </c>
      <c r="AH28" s="4">
        <f>'VAB nominal'!AH28/'VAB real'!AH27</f>
        <v>0.35456916245495496</v>
      </c>
      <c r="AI28" s="4">
        <f>'VAB nominal'!AI28/'VAB real'!AI27</f>
        <v>0.37534393961682766</v>
      </c>
      <c r="AJ28" s="4">
        <f>'VAB nominal'!AJ28/'VAB real'!AJ27</f>
        <v>0.39791771849422913</v>
      </c>
      <c r="AK28" s="4">
        <f>'VAB nominal'!AK28/'VAB real'!AK27</f>
        <v>0.42533261880918721</v>
      </c>
      <c r="AL28" s="4">
        <f>'VAB nominal'!AL28/'VAB real'!AL27</f>
        <v>0.45755576256721303</v>
      </c>
      <c r="AM28" s="4">
        <f>'VAB nominal'!AM28/'VAB real'!AM27</f>
        <v>0.48914571086113479</v>
      </c>
      <c r="AN28" s="4">
        <f>'VAB nominal'!AN28/'VAB real'!AN27</f>
        <v>0.51976796263402014</v>
      </c>
      <c r="AO28" s="4">
        <f>'VAB nominal'!AO28/'VAB real'!AO27</f>
        <v>0.54891350587567311</v>
      </c>
      <c r="AP28" s="4">
        <f>'VAB nominal'!AP28/'VAB real'!AP27</f>
        <v>0.56834843733109586</v>
      </c>
      <c r="AQ28" s="4">
        <f>'VAB nominal'!AQ28/'VAB real'!AQ27</f>
        <v>0.59609228595676145</v>
      </c>
      <c r="AR28" s="4">
        <f>'VAB nominal'!AR28/'VAB real'!AR27</f>
        <v>0.61618463817452673</v>
      </c>
      <c r="AS28" s="4">
        <f>'VAB nominal'!AS28/'VAB real'!AS27</f>
        <v>0.62915553136635249</v>
      </c>
      <c r="AT28" s="4">
        <f>'VAB nominal'!AT28/'VAB real'!AT27</f>
        <v>0.64253471114984362</v>
      </c>
      <c r="AU28" s="4">
        <f>'VAB nominal'!AU28/'VAB real'!AU27</f>
        <v>0.65728843918225088</v>
      </c>
      <c r="AV28" s="4">
        <f>'VAB nominal'!AV28/'VAB real'!AV27</f>
        <v>0.67964021380793416</v>
      </c>
      <c r="AW28" s="4">
        <f>'VAB nominal'!AW28/'VAB real'!AW27</f>
        <v>0.71023807880298029</v>
      </c>
      <c r="AX28" s="4">
        <f>'VAB nominal'!AX28/'VAB real'!AX27</f>
        <v>0.74105813546503763</v>
      </c>
      <c r="AY28" s="4">
        <f>'VAB nominal'!AY28/'VAB real'!AY27</f>
        <v>0.77079152552381891</v>
      </c>
      <c r="AZ28" s="4">
        <f>'VAB nominal'!AZ28/'VAB real'!AZ27</f>
        <v>0.79984812114767478</v>
      </c>
      <c r="BA28" s="4">
        <f>'VAB nominal'!BA28/'VAB real'!BA27</f>
        <v>0.83246646540443048</v>
      </c>
      <c r="BB28" s="4">
        <f>'VAB nominal'!BB28/'VAB real'!BB27</f>
        <v>0.86203410565172645</v>
      </c>
      <c r="BC28" s="4">
        <f>'VAB nominal'!BC28/'VAB real'!BC27</f>
        <v>0.8939537254779848</v>
      </c>
      <c r="BD28" s="4">
        <f>'VAB nominal'!BD28/'VAB real'!BD27</f>
        <v>0.93229437628087908</v>
      </c>
      <c r="BE28" s="4">
        <f>'VAB nominal'!BE28/'VAB real'!BE27</f>
        <v>0.94390443815284653</v>
      </c>
      <c r="BF28" s="4">
        <f>'VAB nominal'!BF28/'VAB real'!BF27</f>
        <v>0.9285994357745887</v>
      </c>
      <c r="BG28" s="4">
        <f>'VAB nominal'!BG28/'VAB real'!BG27</f>
        <v>0.92539077257836966</v>
      </c>
      <c r="BH28" s="4">
        <f>'VAB nominal'!BH28/'VAB real'!BH27</f>
        <v>0.9236610822093746</v>
      </c>
      <c r="BI28" s="4">
        <f>'VAB nominal'!BI28/'VAB real'!BI27</f>
        <v>0.91942348231215532</v>
      </c>
      <c r="BJ28" s="4">
        <f>'VAB nominal'!BJ28/'VAB real'!BJ27</f>
        <v>0.91770515610611547</v>
      </c>
      <c r="BK28" s="4">
        <f>'VAB nominal'!BK28/'VAB real'!BK27</f>
        <v>0.9245806616420198</v>
      </c>
      <c r="BL28" s="4">
        <f>'VAB nominal'!BL28/'VAB real'!BL27</f>
        <v>0.92859943577458859</v>
      </c>
      <c r="BM28" s="4">
        <f>'VAB nominal'!BM28/'VAB real'!BM27</f>
        <v>0.93866838345137404</v>
      </c>
      <c r="BN28" s="4">
        <f>'VAB nominal'!BN28/'VAB real'!BN27</f>
        <v>0.94852699738483304</v>
      </c>
      <c r="BO28" s="4">
        <f>'VAB nominal'!BO28/'VAB real'!BO27</f>
        <v>0.9634631544076756</v>
      </c>
      <c r="BP28" s="4">
        <f>'VAB nominal'!BP28/'VAB real'!BP27</f>
        <v>0.97932184476598549</v>
      </c>
      <c r="BQ28" s="4">
        <f>'VAB nominal'!BQ28/'VAB real'!BQ27</f>
        <v>1.0000000000000004</v>
      </c>
      <c r="BR28" s="4">
        <f>'VAB nominal'!BR28/'VAB real'!BR27</f>
        <v>1.0493859846825024</v>
      </c>
      <c r="BS28" s="4">
        <f>'VAB nominal'!BS28/'VAB real'!BS27</f>
        <v>1.1137583535944049</v>
      </c>
    </row>
    <row r="30" spans="2:71" x14ac:dyDescent="0.2">
      <c r="BD30" s="27">
        <f t="shared" ref="BD30:BS30" si="1">(BD28-BC28)/BC28</f>
        <v>4.2888853986702793E-2</v>
      </c>
      <c r="BE30" s="27">
        <f t="shared" si="1"/>
        <v>1.2453214528958608E-2</v>
      </c>
      <c r="BF30" s="27">
        <f t="shared" si="1"/>
        <v>-1.6214567661328748E-2</v>
      </c>
      <c r="BG30" s="27">
        <f t="shared" si="1"/>
        <v>-3.455379222304334E-3</v>
      </c>
      <c r="BH30" s="27">
        <f t="shared" si="1"/>
        <v>-1.8691459005752927E-3</v>
      </c>
      <c r="BI30" s="27">
        <f t="shared" si="1"/>
        <v>-4.5878298640482339E-3</v>
      </c>
      <c r="BJ30" s="27">
        <f t="shared" si="1"/>
        <v>-1.8689170323544682E-3</v>
      </c>
      <c r="BK30" s="27">
        <f t="shared" si="1"/>
        <v>7.492063752891567E-3</v>
      </c>
      <c r="BL30" s="27">
        <f t="shared" si="1"/>
        <v>4.3465911621292218E-3</v>
      </c>
      <c r="BM30" s="27">
        <f t="shared" si="1"/>
        <v>1.0843155066518506E-2</v>
      </c>
      <c r="BN30" s="27">
        <f t="shared" si="1"/>
        <v>1.0502765521099177E-2</v>
      </c>
      <c r="BO30" s="27">
        <f t="shared" si="1"/>
        <v>1.5746686245117724E-2</v>
      </c>
      <c r="BP30" s="27">
        <f t="shared" si="1"/>
        <v>1.6460090129818822E-2</v>
      </c>
      <c r="BQ30" s="27">
        <f t="shared" si="1"/>
        <v>2.1114769720015907E-2</v>
      </c>
      <c r="BR30" s="27">
        <f t="shared" si="1"/>
        <v>4.9385984682501972E-2</v>
      </c>
      <c r="BS30" s="27">
        <f t="shared" si="1"/>
        <v>6.1342889891347917E-2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S26"/>
  <sheetViews>
    <sheetView zoomScale="125" zoomScaleNormal="125" zoomScalePageLayoutView="125" workbookViewId="0">
      <pane xSplit="11260" topLeftCell="BL1" activePane="topRight"/>
      <selection activeCell="C9" sqref="C9"/>
      <selection pane="topRight" activeCell="BS23" sqref="BS23"/>
    </sheetView>
  </sheetViews>
  <sheetFormatPr baseColWidth="10" defaultRowHeight="16" x14ac:dyDescent="0.2"/>
  <cols>
    <col min="1" max="1" width="5.6640625" customWidth="1"/>
    <col min="3" max="3" width="12" bestFit="1" customWidth="1"/>
  </cols>
  <sheetData>
    <row r="1" spans="2:71" x14ac:dyDescent="0.2">
      <c r="B1" t="s">
        <v>52</v>
      </c>
    </row>
    <row r="2" spans="2:71" x14ac:dyDescent="0.2">
      <c r="B2" s="1" t="s">
        <v>61</v>
      </c>
    </row>
    <row r="4" spans="2:71" x14ac:dyDescent="0.2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 t="shared" ref="BK4:BS4" si="0">BJ4+1</f>
        <v>2015</v>
      </c>
      <c r="BL4" s="5">
        <f t="shared" si="0"/>
        <v>2016</v>
      </c>
      <c r="BM4" s="5">
        <f t="shared" si="0"/>
        <v>2017</v>
      </c>
      <c r="BN4" s="5">
        <f t="shared" si="0"/>
        <v>2018</v>
      </c>
      <c r="BO4" s="5">
        <f t="shared" si="0"/>
        <v>2019</v>
      </c>
      <c r="BP4" s="5">
        <f t="shared" si="0"/>
        <v>2020</v>
      </c>
      <c r="BQ4" s="5">
        <f t="shared" si="0"/>
        <v>2021</v>
      </c>
      <c r="BR4" s="5">
        <f t="shared" si="0"/>
        <v>2022</v>
      </c>
      <c r="BS4" s="5">
        <f t="shared" si="0"/>
        <v>2023</v>
      </c>
    </row>
    <row r="5" spans="2:71" x14ac:dyDescent="0.2">
      <c r="B5" t="s">
        <v>3</v>
      </c>
      <c r="C5" s="4">
        <v>7.1939705085825381E-2</v>
      </c>
      <c r="D5" s="4">
        <v>7.656653198908725E-2</v>
      </c>
      <c r="E5" s="4">
        <v>8.6988301483601677E-2</v>
      </c>
      <c r="F5" s="4">
        <v>9.5479407116970116E-2</v>
      </c>
      <c r="G5" s="4">
        <v>0.10108901395202625</v>
      </c>
      <c r="H5" s="4">
        <v>0.10284481890011915</v>
      </c>
      <c r="I5" s="4">
        <v>0.10458950067053054</v>
      </c>
      <c r="J5" s="4">
        <v>0.11084518698480562</v>
      </c>
      <c r="K5" s="4">
        <v>0.1197915083435989</v>
      </c>
      <c r="L5" s="4">
        <v>0.12700277004718188</v>
      </c>
      <c r="M5" s="4">
        <v>0.13888709862162568</v>
      </c>
      <c r="N5" s="4">
        <v>0.15076210583408067</v>
      </c>
      <c r="O5" s="4">
        <v>0.16430135239434199</v>
      </c>
      <c r="P5" s="4">
        <v>0.17468175584033749</v>
      </c>
      <c r="Q5" s="4">
        <v>0.18367008533445767</v>
      </c>
      <c r="R5" s="4">
        <v>0.19520494408187974</v>
      </c>
      <c r="S5" s="4">
        <v>0.21151978880498731</v>
      </c>
      <c r="T5" s="4">
        <v>0.22972558612709318</v>
      </c>
      <c r="U5" s="4">
        <v>0.25660116510167186</v>
      </c>
      <c r="V5" s="4">
        <v>0.30088113901699048</v>
      </c>
      <c r="W5" s="4">
        <v>0.35382492589580211</v>
      </c>
      <c r="X5" s="4">
        <v>0.41311072166190188</v>
      </c>
      <c r="Y5" s="4">
        <v>0.507663992069884</v>
      </c>
      <c r="Z5" s="4">
        <v>0.6146851820921142</v>
      </c>
      <c r="AA5" s="4">
        <v>0.72193291391459558</v>
      </c>
      <c r="AB5" s="4">
        <v>0.82187311179419253</v>
      </c>
      <c r="AC5" s="4">
        <v>0.91698450268385923</v>
      </c>
      <c r="AD5" s="4">
        <v>1.0417851918140084</v>
      </c>
      <c r="AE5" s="4">
        <v>1.1552969325539584</v>
      </c>
      <c r="AF5" s="4">
        <v>1.2744092861614194</v>
      </c>
      <c r="AG5" s="4">
        <v>1.3705029906333375</v>
      </c>
      <c r="AH5" s="4">
        <v>1.4888306839490071</v>
      </c>
      <c r="AI5" s="4">
        <v>1.5723207286825578</v>
      </c>
      <c r="AJ5" s="4">
        <v>1.6692637989196899</v>
      </c>
      <c r="AK5" s="4">
        <v>1.7868125254575544</v>
      </c>
      <c r="AL5" s="4">
        <v>1.9310396909204348</v>
      </c>
      <c r="AM5" s="4">
        <v>2.0697107847164125</v>
      </c>
      <c r="AN5" s="4">
        <v>2.1947621337701868</v>
      </c>
      <c r="AO5" s="4">
        <v>2.3251368707106614</v>
      </c>
      <c r="AP5" s="4">
        <v>2.4138052909857599</v>
      </c>
      <c r="AQ5" s="4">
        <v>2.5247406081703301</v>
      </c>
      <c r="AR5" s="4">
        <v>2.6063248276932298</v>
      </c>
      <c r="AS5" s="4">
        <v>2.6358339475849255</v>
      </c>
      <c r="AT5" s="4">
        <v>2.6785540422271028</v>
      </c>
      <c r="AU5" s="4">
        <v>2.73806262568392</v>
      </c>
      <c r="AV5" s="4">
        <v>2.8182794852632318</v>
      </c>
      <c r="AW5" s="4">
        <v>2.9484573945434591</v>
      </c>
      <c r="AX5" s="4">
        <v>3.0770406221282141</v>
      </c>
      <c r="AY5" s="4">
        <v>3.2167346858668742</v>
      </c>
      <c r="AZ5" s="4">
        <v>3.3574182059923063</v>
      </c>
      <c r="BA5" s="4">
        <v>3.5184589550979144</v>
      </c>
      <c r="BB5" s="4">
        <v>3.6338967080136526</v>
      </c>
      <c r="BC5" s="4">
        <v>3.7556251766313018</v>
      </c>
      <c r="BD5" s="4">
        <v>3.9074972604099796</v>
      </c>
      <c r="BE5" s="4">
        <v>3.9344194830429373</v>
      </c>
      <c r="BF5" s="4">
        <v>3.9094987916842214</v>
      </c>
      <c r="BG5" s="4">
        <v>3.8799734550086318</v>
      </c>
      <c r="BH5" s="4">
        <v>3.8696121847626639</v>
      </c>
      <c r="BI5" s="4">
        <v>3.8602264239252242</v>
      </c>
      <c r="BJ5" s="4">
        <v>3.8464665230698873</v>
      </c>
      <c r="BK5" s="4">
        <v>3.9062979942101386</v>
      </c>
      <c r="BL5" s="4">
        <v>3.9045913911488901</v>
      </c>
      <c r="BM5" s="4">
        <v>3.9749346669700127</v>
      </c>
      <c r="BN5" s="4">
        <v>3.9975576003038351</v>
      </c>
      <c r="BO5" s="4">
        <v>4.0390248182136723</v>
      </c>
      <c r="BP5" s="6">
        <v>4.1105812866645248</v>
      </c>
      <c r="BQ5" s="6">
        <v>4.2422831070350195</v>
      </c>
      <c r="BR5" s="6">
        <v>4.4781678478386517</v>
      </c>
      <c r="BS5" s="6">
        <v>4.7599606131847221</v>
      </c>
    </row>
    <row r="6" spans="2:71" x14ac:dyDescent="0.2">
      <c r="B6" t="s">
        <v>4</v>
      </c>
      <c r="C6" s="4">
        <v>8.2745304713267867E-2</v>
      </c>
      <c r="D6" s="4">
        <v>8.8128187066920521E-2</v>
      </c>
      <c r="E6" s="4">
        <v>0.10019311143338583</v>
      </c>
      <c r="F6" s="4">
        <v>0.10986930173950567</v>
      </c>
      <c r="G6" s="4">
        <v>0.11621448164707163</v>
      </c>
      <c r="H6" s="4">
        <v>0.11867942246314583</v>
      </c>
      <c r="I6" s="4">
        <v>0.12114843642638118</v>
      </c>
      <c r="J6" s="4">
        <v>0.12798903441012588</v>
      </c>
      <c r="K6" s="4">
        <v>0.13788218408533948</v>
      </c>
      <c r="L6" s="4">
        <v>0.14577647904610813</v>
      </c>
      <c r="M6" s="4">
        <v>0.15897480860775151</v>
      </c>
      <c r="N6" s="4">
        <v>0.17025263725997475</v>
      </c>
      <c r="O6" s="4">
        <v>0.18305350075618756</v>
      </c>
      <c r="P6" s="4">
        <v>0.19533051920650701</v>
      </c>
      <c r="Q6" s="4">
        <v>0.20613257987871858</v>
      </c>
      <c r="R6" s="4">
        <v>0.21774018017290089</v>
      </c>
      <c r="S6" s="4">
        <v>0.23449755713046258</v>
      </c>
      <c r="T6" s="4">
        <v>0.25519286200140734</v>
      </c>
      <c r="U6" s="4">
        <v>0.28562065707224238</v>
      </c>
      <c r="V6" s="4">
        <v>0.33417051311047508</v>
      </c>
      <c r="W6" s="4">
        <v>0.3921062424828784</v>
      </c>
      <c r="X6" s="4">
        <v>0.45736617366060378</v>
      </c>
      <c r="Y6" s="4">
        <v>0.5615082974710045</v>
      </c>
      <c r="Z6" s="4">
        <v>0.67300458184796952</v>
      </c>
      <c r="AA6" s="4">
        <v>0.78243375601970366</v>
      </c>
      <c r="AB6" s="4">
        <v>0.89439102427618766</v>
      </c>
      <c r="AC6" s="4">
        <v>1.0019742929506432</v>
      </c>
      <c r="AD6" s="4">
        <v>1.1393227163899111</v>
      </c>
      <c r="AE6" s="4">
        <v>1.2645505370768606</v>
      </c>
      <c r="AF6" s="4">
        <v>1.3945689684693998</v>
      </c>
      <c r="AG6" s="4">
        <v>1.4993380310400921</v>
      </c>
      <c r="AH6" s="4">
        <v>1.6312819536010388</v>
      </c>
      <c r="AI6" s="4">
        <v>1.7253968958538761</v>
      </c>
      <c r="AJ6" s="4">
        <v>1.8254732358493784</v>
      </c>
      <c r="AK6" s="4">
        <v>1.947296600395267</v>
      </c>
      <c r="AL6" s="4">
        <v>2.0880297921846585</v>
      </c>
      <c r="AM6" s="4">
        <v>2.2354036597736155</v>
      </c>
      <c r="AN6" s="4">
        <v>2.3644288151259203</v>
      </c>
      <c r="AO6" s="4">
        <v>2.487681577272681</v>
      </c>
      <c r="AP6" s="4">
        <v>2.5725749803779379</v>
      </c>
      <c r="AQ6" s="4">
        <v>2.7083203809840111</v>
      </c>
      <c r="AR6" s="4">
        <v>2.7893360196169033</v>
      </c>
      <c r="AS6" s="4">
        <v>2.8518072348241148</v>
      </c>
      <c r="AT6" s="4">
        <v>2.9110243227123145</v>
      </c>
      <c r="AU6" s="4">
        <v>2.9690291525641932</v>
      </c>
      <c r="AV6" s="4">
        <v>3.0490772248551696</v>
      </c>
      <c r="AW6" s="4">
        <v>3.1868282643435193</v>
      </c>
      <c r="AX6" s="4">
        <v>3.3251052490368638</v>
      </c>
      <c r="AY6" s="4">
        <v>3.445686635749436</v>
      </c>
      <c r="AZ6" s="4">
        <v>3.571626618678676</v>
      </c>
      <c r="BA6" s="4">
        <v>3.7087747142456506</v>
      </c>
      <c r="BB6" s="4">
        <v>3.8396235643750023</v>
      </c>
      <c r="BC6" s="4">
        <v>4.0069054025398945</v>
      </c>
      <c r="BD6" s="4">
        <v>4.1879899364238531</v>
      </c>
      <c r="BE6" s="4">
        <v>4.2073479388565405</v>
      </c>
      <c r="BF6" s="4">
        <v>4.135903165355586</v>
      </c>
      <c r="BG6" s="4">
        <v>4.1365200670712934</v>
      </c>
      <c r="BH6" s="4">
        <v>4.1395758068926236</v>
      </c>
      <c r="BI6" s="4">
        <v>4.1026610964223735</v>
      </c>
      <c r="BJ6" s="4">
        <v>4.0868497765041516</v>
      </c>
      <c r="BK6" s="4">
        <v>4.0994207812134578</v>
      </c>
      <c r="BL6" s="4">
        <v>4.1414627928498353</v>
      </c>
      <c r="BM6" s="4">
        <v>4.2037393634872471</v>
      </c>
      <c r="BN6" s="4">
        <v>4.2283684330658771</v>
      </c>
      <c r="BO6" s="4">
        <v>4.3289619109853703</v>
      </c>
      <c r="BP6" s="6">
        <v>0.93360465484525401</v>
      </c>
      <c r="BQ6" s="6">
        <v>4.2173276747178452</v>
      </c>
      <c r="BR6" s="6">
        <v>4.5994147755691817</v>
      </c>
      <c r="BS6" s="6">
        <v>4.802877664465238</v>
      </c>
    </row>
    <row r="7" spans="2:71" x14ac:dyDescent="0.2">
      <c r="B7" t="s">
        <v>5</v>
      </c>
      <c r="C7" s="4">
        <v>8.4792501015638497E-2</v>
      </c>
      <c r="D7" s="4">
        <v>9.0904370310895391E-2</v>
      </c>
      <c r="E7" s="4">
        <v>0.10403120556341597</v>
      </c>
      <c r="F7" s="4">
        <v>0.11304740436848751</v>
      </c>
      <c r="G7" s="4">
        <v>0.11849579612329612</v>
      </c>
      <c r="H7" s="4">
        <v>0.12010347173439358</v>
      </c>
      <c r="I7" s="4">
        <v>0.1216845370148687</v>
      </c>
      <c r="J7" s="4">
        <v>0.12741100813618836</v>
      </c>
      <c r="K7" s="4">
        <v>0.13603759715774946</v>
      </c>
      <c r="L7" s="4">
        <v>0.14378319908495774</v>
      </c>
      <c r="M7" s="4">
        <v>0.15675409100181839</v>
      </c>
      <c r="N7" s="4">
        <v>0.16886118941511027</v>
      </c>
      <c r="O7" s="4">
        <v>0.18262467570363139</v>
      </c>
      <c r="P7" s="4">
        <v>0.1943453230549399</v>
      </c>
      <c r="Q7" s="4">
        <v>0.20453762010679785</v>
      </c>
      <c r="R7" s="4">
        <v>0.2174941170347621</v>
      </c>
      <c r="S7" s="4">
        <v>0.23579230929102021</v>
      </c>
      <c r="T7" s="4">
        <v>0.2535334567384534</v>
      </c>
      <c r="U7" s="4">
        <v>0.28037017405702686</v>
      </c>
      <c r="V7" s="4">
        <v>0.32799851234554805</v>
      </c>
      <c r="W7" s="4">
        <v>0.38483011985998267</v>
      </c>
      <c r="X7" s="4">
        <v>0.44965982273279576</v>
      </c>
      <c r="Y7" s="4">
        <v>0.55300742907447387</v>
      </c>
      <c r="Z7" s="4">
        <v>0.65238234735027156</v>
      </c>
      <c r="AA7" s="4">
        <v>0.74651949147416519</v>
      </c>
      <c r="AB7" s="4">
        <v>0.84797224896939372</v>
      </c>
      <c r="AC7" s="4">
        <v>0.94399875439891223</v>
      </c>
      <c r="AD7" s="4">
        <v>1.0931057681142116</v>
      </c>
      <c r="AE7" s="4">
        <v>1.2355269049162092</v>
      </c>
      <c r="AF7" s="4">
        <v>1.3644580791607299</v>
      </c>
      <c r="AG7" s="4">
        <v>1.4690072542418802</v>
      </c>
      <c r="AH7" s="4">
        <v>1.6190648632272662</v>
      </c>
      <c r="AI7" s="4">
        <v>1.7347426709049929</v>
      </c>
      <c r="AJ7" s="4">
        <v>1.8355283025617222</v>
      </c>
      <c r="AK7" s="4">
        <v>1.9582010885887406</v>
      </c>
      <c r="AL7" s="4">
        <v>2.0855127387231458</v>
      </c>
      <c r="AM7" s="4">
        <v>2.22797072297702</v>
      </c>
      <c r="AN7" s="4">
        <v>2.3579118992100008</v>
      </c>
      <c r="AO7" s="4">
        <v>2.4922957601680533</v>
      </c>
      <c r="AP7" s="4">
        <v>2.5708712038129122</v>
      </c>
      <c r="AQ7" s="4">
        <v>2.708671220044244</v>
      </c>
      <c r="AR7" s="4">
        <v>2.7880543090744001</v>
      </c>
      <c r="AS7" s="4">
        <v>2.8090104509112761</v>
      </c>
      <c r="AT7" s="4">
        <v>2.9105431019331189</v>
      </c>
      <c r="AU7" s="4">
        <v>2.9591919911091518</v>
      </c>
      <c r="AV7" s="4">
        <v>3.0787732502710594</v>
      </c>
      <c r="AW7" s="4">
        <v>3.2124668325431252</v>
      </c>
      <c r="AX7" s="4">
        <v>3.3394004936923189</v>
      </c>
      <c r="AY7" s="4">
        <v>3.453579286424894</v>
      </c>
      <c r="AZ7" s="4">
        <v>3.6036405448892919</v>
      </c>
      <c r="BA7" s="4">
        <v>3.7873722798110281</v>
      </c>
      <c r="BB7" s="4">
        <v>3.9397845720148084</v>
      </c>
      <c r="BC7" s="4">
        <v>4.1057358046848993</v>
      </c>
      <c r="BD7" s="4">
        <v>4.280602642186861</v>
      </c>
      <c r="BE7" s="4">
        <v>4.3073966362261062</v>
      </c>
      <c r="BF7" s="4">
        <v>4.253117628581931</v>
      </c>
      <c r="BG7" s="4">
        <v>4.2193368078428666</v>
      </c>
      <c r="BH7" s="4">
        <v>4.1893268998436781</v>
      </c>
      <c r="BI7" s="4">
        <v>4.1532914840511488</v>
      </c>
      <c r="BJ7" s="4">
        <v>4.1483875300711164</v>
      </c>
      <c r="BK7" s="4">
        <v>4.1897056360814071</v>
      </c>
      <c r="BL7" s="4">
        <v>4.1978968825388963</v>
      </c>
      <c r="BM7" s="4">
        <v>4.2722784837175114</v>
      </c>
      <c r="BN7" s="4">
        <v>4.3194333314208455</v>
      </c>
      <c r="BO7" s="4">
        <v>4.3583615434455769</v>
      </c>
      <c r="BP7" s="6">
        <v>0.93315944651682292</v>
      </c>
      <c r="BQ7" s="6">
        <v>4.2996897467396362</v>
      </c>
      <c r="BR7" s="6">
        <v>4.6423147387157062</v>
      </c>
      <c r="BS7" s="6">
        <v>4.8166129309576826</v>
      </c>
    </row>
    <row r="8" spans="2:71" x14ac:dyDescent="0.2">
      <c r="B8" t="s">
        <v>6</v>
      </c>
      <c r="C8" s="4">
        <v>7.3008201076059862E-2</v>
      </c>
      <c r="D8" s="4">
        <v>7.6591386035095757E-2</v>
      </c>
      <c r="E8" s="4">
        <v>8.5770859281121214E-2</v>
      </c>
      <c r="F8" s="4">
        <v>9.4675538656542824E-2</v>
      </c>
      <c r="G8" s="4">
        <v>0.10080479542698581</v>
      </c>
      <c r="H8" s="4">
        <v>0.10202777413487493</v>
      </c>
      <c r="I8" s="4">
        <v>0.10322451379664342</v>
      </c>
      <c r="J8" s="4">
        <v>0.10964253031095107</v>
      </c>
      <c r="K8" s="4">
        <v>0.11875603674224294</v>
      </c>
      <c r="L8" s="4">
        <v>0.12633438304750266</v>
      </c>
      <c r="M8" s="4">
        <v>0.13862737007230533</v>
      </c>
      <c r="N8" s="4">
        <v>0.14966393047377125</v>
      </c>
      <c r="O8" s="4">
        <v>0.16221983764750247</v>
      </c>
      <c r="P8" s="4">
        <v>0.17215227006764308</v>
      </c>
      <c r="Q8" s="4">
        <v>0.18067830762991177</v>
      </c>
      <c r="R8" s="4">
        <v>0.19224594267173925</v>
      </c>
      <c r="S8" s="4">
        <v>0.20855286357567623</v>
      </c>
      <c r="T8" s="4">
        <v>0.22605955549630849</v>
      </c>
      <c r="U8" s="4">
        <v>0.2520115658664378</v>
      </c>
      <c r="V8" s="4">
        <v>0.29597437293602485</v>
      </c>
      <c r="W8" s="4">
        <v>0.34861403276320946</v>
      </c>
      <c r="X8" s="4">
        <v>0.4083656096321302</v>
      </c>
      <c r="Y8" s="4">
        <v>0.50348357702738189</v>
      </c>
      <c r="Z8" s="4">
        <v>0.61445813037562946</v>
      </c>
      <c r="AA8" s="4">
        <v>0.72738944738993272</v>
      </c>
      <c r="AB8" s="4">
        <v>0.81820382348551401</v>
      </c>
      <c r="AC8" s="4">
        <v>0.90199744342107402</v>
      </c>
      <c r="AD8" s="4">
        <v>1.0408799652892469</v>
      </c>
      <c r="AE8" s="4">
        <v>1.1724524769503628</v>
      </c>
      <c r="AF8" s="4">
        <v>1.3049205688791963</v>
      </c>
      <c r="AG8" s="4">
        <v>1.4158872082894225</v>
      </c>
      <c r="AH8" s="4">
        <v>1.5580933231502165</v>
      </c>
      <c r="AI8" s="4">
        <v>1.6668202991951802</v>
      </c>
      <c r="AJ8" s="4">
        <v>1.7822534332494659</v>
      </c>
      <c r="AK8" s="4">
        <v>1.9214111974399462</v>
      </c>
      <c r="AL8" s="4">
        <v>2.0943768627333261</v>
      </c>
      <c r="AM8" s="4">
        <v>2.2664251479496529</v>
      </c>
      <c r="AN8" s="4">
        <v>2.4341014843278539</v>
      </c>
      <c r="AO8" s="4">
        <v>2.584607397293925</v>
      </c>
      <c r="AP8" s="4">
        <v>2.6729207493104474</v>
      </c>
      <c r="AQ8" s="4">
        <v>2.7955971575078813</v>
      </c>
      <c r="AR8" s="4">
        <v>2.8921870765775188</v>
      </c>
      <c r="AS8" s="4">
        <v>2.9955628211876713</v>
      </c>
      <c r="AT8" s="4">
        <v>3.1297470317849596</v>
      </c>
      <c r="AU8" s="4">
        <v>3.2637899224367604</v>
      </c>
      <c r="AV8" s="4">
        <v>3.4668508657220753</v>
      </c>
      <c r="AW8" s="4">
        <v>3.67386034794065</v>
      </c>
      <c r="AX8" s="4">
        <v>3.8718246206521139</v>
      </c>
      <c r="AY8" s="4">
        <v>4.0188995008796482</v>
      </c>
      <c r="AZ8" s="4">
        <v>4.1956924776372615</v>
      </c>
      <c r="BA8" s="4">
        <v>4.3640941884369795</v>
      </c>
      <c r="BB8" s="4">
        <v>4.5408853409830803</v>
      </c>
      <c r="BC8" s="4">
        <v>4.7104697595603122</v>
      </c>
      <c r="BD8" s="4">
        <v>4.9263489358306254</v>
      </c>
      <c r="BE8" s="4">
        <v>4.9827973905137046</v>
      </c>
      <c r="BF8" s="4">
        <v>4.9151666816968582</v>
      </c>
      <c r="BG8" s="4">
        <v>4.8785833946952923</v>
      </c>
      <c r="BH8" s="4">
        <v>4.8715564301415455</v>
      </c>
      <c r="BI8" s="4">
        <v>4.8975006948442124</v>
      </c>
      <c r="BJ8" s="4">
        <v>4.9047482545098653</v>
      </c>
      <c r="BK8" s="4">
        <v>4.9858697551147939</v>
      </c>
      <c r="BL8" s="4">
        <v>5.0457455173627679</v>
      </c>
      <c r="BM8" s="4">
        <v>5.1356338707672284</v>
      </c>
      <c r="BN8" s="4">
        <v>5.2043399102533181</v>
      </c>
      <c r="BO8" s="4">
        <v>5.2937265238791715</v>
      </c>
      <c r="BP8" s="6">
        <v>0.92658318593120759</v>
      </c>
      <c r="BQ8" s="6">
        <v>5.0565468312979238</v>
      </c>
      <c r="BR8" s="6">
        <v>5.3198777939388862</v>
      </c>
      <c r="BS8" s="6">
        <v>5.6999745153436541</v>
      </c>
    </row>
    <row r="9" spans="2:71" x14ac:dyDescent="0.2">
      <c r="B9" t="s">
        <v>7</v>
      </c>
      <c r="C9" s="4">
        <v>7.2425405162755821E-2</v>
      </c>
      <c r="D9" s="4">
        <v>7.8536637322968769E-2</v>
      </c>
      <c r="E9" s="4">
        <v>9.0908652848603583E-2</v>
      </c>
      <c r="F9" s="4">
        <v>9.9955964888136531E-2</v>
      </c>
      <c r="G9" s="4">
        <v>0.10601262631836224</v>
      </c>
      <c r="H9" s="4">
        <v>0.10776913291892037</v>
      </c>
      <c r="I9" s="4">
        <v>0.10951116473357958</v>
      </c>
      <c r="J9" s="4">
        <v>0.11542347558596998</v>
      </c>
      <c r="K9" s="4">
        <v>0.12405387629725569</v>
      </c>
      <c r="L9" s="4">
        <v>0.13091200534190905</v>
      </c>
      <c r="M9" s="4">
        <v>0.1424984577073036</v>
      </c>
      <c r="N9" s="4">
        <v>0.15457602100464926</v>
      </c>
      <c r="O9" s="4">
        <v>0.1683420987683909</v>
      </c>
      <c r="P9" s="4">
        <v>0.17887593980928257</v>
      </c>
      <c r="Q9" s="4">
        <v>0.18797305008618617</v>
      </c>
      <c r="R9" s="4">
        <v>0.19983248369685941</v>
      </c>
      <c r="S9" s="4">
        <v>0.21659298653366099</v>
      </c>
      <c r="T9" s="4">
        <v>0.23314499267950162</v>
      </c>
      <c r="U9" s="4">
        <v>0.25810634849398867</v>
      </c>
      <c r="V9" s="4">
        <v>0.30419224469104422</v>
      </c>
      <c r="W9" s="4">
        <v>0.35954620393281544</v>
      </c>
      <c r="X9" s="4">
        <v>0.4232315988554724</v>
      </c>
      <c r="Y9" s="4">
        <v>0.52436453889290069</v>
      </c>
      <c r="Z9" s="4">
        <v>0.64383187598040692</v>
      </c>
      <c r="AA9" s="4">
        <v>0.76679513787942544</v>
      </c>
      <c r="AB9" s="4">
        <v>0.86682357814806155</v>
      </c>
      <c r="AC9" s="4">
        <v>0.96035405596964807</v>
      </c>
      <c r="AD9" s="4">
        <v>1.0967872605510154</v>
      </c>
      <c r="AE9" s="4">
        <v>1.2226796279814747</v>
      </c>
      <c r="AF9" s="4">
        <v>1.3555980575880082</v>
      </c>
      <c r="AG9" s="4">
        <v>1.465227134335982</v>
      </c>
      <c r="AH9" s="4">
        <v>1.6136965687230556</v>
      </c>
      <c r="AI9" s="4">
        <v>1.7277038633141459</v>
      </c>
      <c r="AJ9" s="4">
        <v>1.838347798308088</v>
      </c>
      <c r="AK9" s="4">
        <v>1.9722239680401445</v>
      </c>
      <c r="AL9" s="4">
        <v>2.1477606681036598</v>
      </c>
      <c r="AM9" s="4">
        <v>2.3159209506821008</v>
      </c>
      <c r="AN9" s="4">
        <v>2.4856179642141782</v>
      </c>
      <c r="AO9" s="4">
        <v>2.6385076174400943</v>
      </c>
      <c r="AP9" s="4">
        <v>2.7311780144905926</v>
      </c>
      <c r="AQ9" s="4">
        <v>2.8371201539197446</v>
      </c>
      <c r="AR9" s="4">
        <v>2.9365675291643725</v>
      </c>
      <c r="AS9" s="4">
        <v>3.0258607186595827</v>
      </c>
      <c r="AT9" s="4">
        <v>3.1132433569938511</v>
      </c>
      <c r="AU9" s="4">
        <v>3.2262716951167159</v>
      </c>
      <c r="AV9" s="4">
        <v>3.359447068774541</v>
      </c>
      <c r="AW9" s="4">
        <v>3.5124665058272151</v>
      </c>
      <c r="AX9" s="4">
        <v>3.6753413646482151</v>
      </c>
      <c r="AY9" s="4">
        <v>3.8113405929083872</v>
      </c>
      <c r="AZ9" s="4">
        <v>3.9530140959559419</v>
      </c>
      <c r="BA9" s="4">
        <v>4.0997286088822458</v>
      </c>
      <c r="BB9" s="4">
        <v>4.2413415280907385</v>
      </c>
      <c r="BC9" s="4">
        <v>4.3785364911567157</v>
      </c>
      <c r="BD9" s="4">
        <v>4.5724353104347708</v>
      </c>
      <c r="BE9" s="4">
        <v>4.6134093854976825</v>
      </c>
      <c r="BF9" s="4">
        <v>4.550960416729259</v>
      </c>
      <c r="BG9" s="4">
        <v>4.5559282047639726</v>
      </c>
      <c r="BH9" s="4">
        <v>4.5193821485851657</v>
      </c>
      <c r="BI9" s="4">
        <v>4.515907770527912</v>
      </c>
      <c r="BJ9" s="4">
        <v>4.5114854686967965</v>
      </c>
      <c r="BK9" s="4">
        <v>4.5343573519962739</v>
      </c>
      <c r="BL9" s="4">
        <v>4.5524332001312624</v>
      </c>
      <c r="BM9" s="4">
        <v>4.6029588118904794</v>
      </c>
      <c r="BN9" s="4">
        <v>4.6629384543176799</v>
      </c>
      <c r="BO9" s="4">
        <v>4.723599203117181</v>
      </c>
      <c r="BP9" s="6">
        <v>0.93136012361927156</v>
      </c>
      <c r="BQ9" s="6">
        <v>4.5442128530580748</v>
      </c>
      <c r="BR9" s="6">
        <v>4.758430131342708</v>
      </c>
      <c r="BS9" s="6">
        <v>5.0502563663632367</v>
      </c>
    </row>
    <row r="10" spans="2:71" x14ac:dyDescent="0.2">
      <c r="B10" t="s">
        <v>8</v>
      </c>
      <c r="C10" s="4">
        <v>8.5048388803968339E-2</v>
      </c>
      <c r="D10" s="4">
        <v>9.0808903443699227E-2</v>
      </c>
      <c r="E10" s="4">
        <v>0.10350047030683519</v>
      </c>
      <c r="F10" s="4">
        <v>0.11349834505433412</v>
      </c>
      <c r="G10" s="4">
        <v>0.12005551608395137</v>
      </c>
      <c r="H10" s="4">
        <v>0.12244228017713828</v>
      </c>
      <c r="I10" s="4">
        <v>0.12482682167326163</v>
      </c>
      <c r="J10" s="4">
        <v>0.13151619741181911</v>
      </c>
      <c r="K10" s="4">
        <v>0.14129637381844262</v>
      </c>
      <c r="L10" s="4">
        <v>0.14938584302055821</v>
      </c>
      <c r="M10" s="4">
        <v>0.16291062885484345</v>
      </c>
      <c r="N10" s="4">
        <v>0.17580173431546103</v>
      </c>
      <c r="O10" s="4">
        <v>0.19046515912619572</v>
      </c>
      <c r="P10" s="4">
        <v>0.20142909468668935</v>
      </c>
      <c r="Q10" s="4">
        <v>0.21067515709854504</v>
      </c>
      <c r="R10" s="4">
        <v>0.22183372503658072</v>
      </c>
      <c r="S10" s="4">
        <v>0.23814947209297704</v>
      </c>
      <c r="T10" s="4">
        <v>0.25768758486294596</v>
      </c>
      <c r="U10" s="4">
        <v>0.28676639634943762</v>
      </c>
      <c r="V10" s="4">
        <v>0.33121874385030498</v>
      </c>
      <c r="W10" s="4">
        <v>0.38367073328239804</v>
      </c>
      <c r="X10" s="4">
        <v>0.44607871155056783</v>
      </c>
      <c r="Y10" s="4">
        <v>0.54587873318796176</v>
      </c>
      <c r="Z10" s="4">
        <v>0.65586991021632468</v>
      </c>
      <c r="AA10" s="4">
        <v>0.76437584401283798</v>
      </c>
      <c r="AB10" s="4">
        <v>0.87779326948675873</v>
      </c>
      <c r="AC10" s="4">
        <v>0.98793149931377711</v>
      </c>
      <c r="AD10" s="4">
        <v>1.1200075180508775</v>
      </c>
      <c r="AE10" s="4">
        <v>1.2394080122041111</v>
      </c>
      <c r="AF10" s="4">
        <v>1.3638276936913882</v>
      </c>
      <c r="AG10" s="4">
        <v>1.4630543630652386</v>
      </c>
      <c r="AH10" s="4">
        <v>1.5946044550326295</v>
      </c>
      <c r="AI10" s="4">
        <v>1.6895692180032111</v>
      </c>
      <c r="AJ10" s="4">
        <v>1.7891644315143991</v>
      </c>
      <c r="AK10" s="4">
        <v>1.9102697621858009</v>
      </c>
      <c r="AL10" s="4">
        <v>2.0358508831700459</v>
      </c>
      <c r="AM10" s="4">
        <v>2.1646046589404695</v>
      </c>
      <c r="AN10" s="4">
        <v>2.2934575451843653</v>
      </c>
      <c r="AO10" s="4">
        <v>2.4188080567345103</v>
      </c>
      <c r="AP10" s="4">
        <v>2.5031498671940988</v>
      </c>
      <c r="AQ10" s="4">
        <v>2.605153576225709</v>
      </c>
      <c r="AR10" s="4">
        <v>2.6944851056544721</v>
      </c>
      <c r="AS10" s="4">
        <v>2.7509462845710604</v>
      </c>
      <c r="AT10" s="4">
        <v>2.8161232239784164</v>
      </c>
      <c r="AU10" s="4">
        <v>2.8932424726214383</v>
      </c>
      <c r="AV10" s="4">
        <v>3.0029614351850822</v>
      </c>
      <c r="AW10" s="4">
        <v>3.1344735167883022</v>
      </c>
      <c r="AX10" s="4">
        <v>3.2676561249412739</v>
      </c>
      <c r="AY10" s="4">
        <v>3.4024115740741165</v>
      </c>
      <c r="AZ10" s="4">
        <v>3.5524363453870449</v>
      </c>
      <c r="BA10" s="4">
        <v>3.7209725906489437</v>
      </c>
      <c r="BB10" s="4">
        <v>3.8534903791299588</v>
      </c>
      <c r="BC10" s="4">
        <v>4.0312342773672496</v>
      </c>
      <c r="BD10" s="4">
        <v>4.2276841765688671</v>
      </c>
      <c r="BE10" s="4">
        <v>4.2714729120785373</v>
      </c>
      <c r="BF10" s="4">
        <v>4.2348616372640384</v>
      </c>
      <c r="BG10" s="4">
        <v>4.2496258636957016</v>
      </c>
      <c r="BH10" s="4">
        <v>4.1968299654370096</v>
      </c>
      <c r="BI10" s="4">
        <v>4.1785834035834455</v>
      </c>
      <c r="BJ10" s="4">
        <v>4.1889128696070346</v>
      </c>
      <c r="BK10" s="4">
        <v>4.1844362976762488</v>
      </c>
      <c r="BL10" s="4">
        <v>4.2145299673062482</v>
      </c>
      <c r="BM10" s="4">
        <v>4.238392475045182</v>
      </c>
      <c r="BN10" s="4">
        <v>4.3060827504499652</v>
      </c>
      <c r="BO10" s="4">
        <v>4.3895535845287972</v>
      </c>
      <c r="BP10" s="6">
        <v>0.93454699206238678</v>
      </c>
      <c r="BQ10" s="6">
        <v>4.2303021893295512</v>
      </c>
      <c r="BR10" s="6">
        <v>4.430389383965494</v>
      </c>
      <c r="BS10" s="6">
        <v>4.6506237588347679</v>
      </c>
    </row>
    <row r="11" spans="2:71" x14ac:dyDescent="0.2">
      <c r="B11" t="s">
        <v>9</v>
      </c>
      <c r="C11" s="4">
        <v>9.1589089403583637E-2</v>
      </c>
      <c r="D11" s="4">
        <v>9.6660916661893526E-2</v>
      </c>
      <c r="E11" s="4">
        <v>0.10889542355695146</v>
      </c>
      <c r="F11" s="4">
        <v>0.11781005827359817</v>
      </c>
      <c r="G11" s="4">
        <v>0.12294206325733516</v>
      </c>
      <c r="H11" s="4">
        <v>0.12445609908139882</v>
      </c>
      <c r="I11" s="4">
        <v>0.12593866520224431</v>
      </c>
      <c r="J11" s="4">
        <v>0.13306973596849309</v>
      </c>
      <c r="K11" s="4">
        <v>0.1433771510642157</v>
      </c>
      <c r="L11" s="4">
        <v>0.15040382774617417</v>
      </c>
      <c r="M11" s="4">
        <v>0.16274190057752247</v>
      </c>
      <c r="N11" s="4">
        <v>0.17487856672211957</v>
      </c>
      <c r="O11" s="4">
        <v>0.18866547811703113</v>
      </c>
      <c r="P11" s="4">
        <v>0.19999610314590657</v>
      </c>
      <c r="Q11" s="4">
        <v>0.20966942080882042</v>
      </c>
      <c r="R11" s="4">
        <v>0.22109532663629661</v>
      </c>
      <c r="S11" s="4">
        <v>0.23770145269678558</v>
      </c>
      <c r="T11" s="4">
        <v>0.25653726260584325</v>
      </c>
      <c r="U11" s="4">
        <v>0.2847475317659055</v>
      </c>
      <c r="V11" s="4">
        <v>0.33427352662509008</v>
      </c>
      <c r="W11" s="4">
        <v>0.39355108823595042</v>
      </c>
      <c r="X11" s="4">
        <v>0.45766322934685671</v>
      </c>
      <c r="Y11" s="4">
        <v>0.56017377822984515</v>
      </c>
      <c r="Z11" s="4">
        <v>0.67325598921999164</v>
      </c>
      <c r="AA11" s="4">
        <v>0.7848838455358994</v>
      </c>
      <c r="AB11" s="4">
        <v>0.89342172718240143</v>
      </c>
      <c r="AC11" s="4">
        <v>0.99668270643386092</v>
      </c>
      <c r="AD11" s="4">
        <v>1.1408331908455234</v>
      </c>
      <c r="AE11" s="4">
        <v>1.2746373175784549</v>
      </c>
      <c r="AF11" s="4">
        <v>1.3989455824860542</v>
      </c>
      <c r="AG11" s="4">
        <v>1.4968240977762104</v>
      </c>
      <c r="AH11" s="4">
        <v>1.6165314550118965</v>
      </c>
      <c r="AI11" s="4">
        <v>1.697180600609312</v>
      </c>
      <c r="AJ11" s="4">
        <v>1.797990165087072</v>
      </c>
      <c r="AK11" s="4">
        <v>1.9205107517598246</v>
      </c>
      <c r="AL11" s="4">
        <v>2.0589375846613573</v>
      </c>
      <c r="AM11" s="4">
        <v>2.2000336331155692</v>
      </c>
      <c r="AN11" s="4">
        <v>2.3274292250585629</v>
      </c>
      <c r="AO11" s="4">
        <v>2.4677253435573117</v>
      </c>
      <c r="AP11" s="4">
        <v>2.5546722942750066</v>
      </c>
      <c r="AQ11" s="4">
        <v>2.684855441812632</v>
      </c>
      <c r="AR11" s="4">
        <v>2.7590495946559086</v>
      </c>
      <c r="AS11" s="4">
        <v>2.8158577911247522</v>
      </c>
      <c r="AT11" s="4">
        <v>2.8784250975164447</v>
      </c>
      <c r="AU11" s="4">
        <v>2.9384197333731823</v>
      </c>
      <c r="AV11" s="4">
        <v>3.019718420250102</v>
      </c>
      <c r="AW11" s="4">
        <v>3.150662803902835</v>
      </c>
      <c r="AX11" s="4">
        <v>3.2643853796351712</v>
      </c>
      <c r="AY11" s="4">
        <v>3.3821651100351469</v>
      </c>
      <c r="AZ11" s="4">
        <v>3.5093457259775089</v>
      </c>
      <c r="BA11" s="4">
        <v>3.6392315869025862</v>
      </c>
      <c r="BB11" s="4">
        <v>3.7449938971821846</v>
      </c>
      <c r="BC11" s="4">
        <v>3.8893189366066592</v>
      </c>
      <c r="BD11" s="4">
        <v>4.0332301612223809</v>
      </c>
      <c r="BE11" s="4">
        <v>4.0676976265944393</v>
      </c>
      <c r="BF11" s="4">
        <v>4.0048434530265427</v>
      </c>
      <c r="BG11" s="4">
        <v>3.9814751869441114</v>
      </c>
      <c r="BH11" s="4">
        <v>4.00105247834483</v>
      </c>
      <c r="BI11" s="4">
        <v>3.9495336855155814</v>
      </c>
      <c r="BJ11" s="4">
        <v>3.9446007935794838</v>
      </c>
      <c r="BK11" s="4">
        <v>3.9789395863019936</v>
      </c>
      <c r="BL11" s="4">
        <v>3.9863967889251932</v>
      </c>
      <c r="BM11" s="4">
        <v>4.0218546424542012</v>
      </c>
      <c r="BN11" s="4">
        <v>4.0746590574042587</v>
      </c>
      <c r="BO11" s="4">
        <v>4.1434214602701482</v>
      </c>
      <c r="BP11" s="6">
        <v>0.93619846323664235</v>
      </c>
      <c r="BQ11" s="6">
        <v>4.0277112034768674</v>
      </c>
      <c r="BR11" s="6">
        <v>4.273253087876383</v>
      </c>
      <c r="BS11" s="6">
        <v>4.5071299969198648</v>
      </c>
    </row>
    <row r="12" spans="2:71" x14ac:dyDescent="0.2">
      <c r="B12" t="s">
        <v>10</v>
      </c>
      <c r="C12" s="4">
        <v>9.3492615753681577E-2</v>
      </c>
      <c r="D12" s="4">
        <v>0.10029354696460438</v>
      </c>
      <c r="E12" s="4">
        <v>0.11484714983554095</v>
      </c>
      <c r="F12" s="4">
        <v>0.12412775897970571</v>
      </c>
      <c r="G12" s="4">
        <v>0.12940855615562721</v>
      </c>
      <c r="H12" s="4">
        <v>0.13112301004544147</v>
      </c>
      <c r="I12" s="4">
        <v>0.13280732930075556</v>
      </c>
      <c r="J12" s="4">
        <v>0.13985322698975142</v>
      </c>
      <c r="K12" s="4">
        <v>0.15017698550937691</v>
      </c>
      <c r="L12" s="4">
        <v>0.15519893775698274</v>
      </c>
      <c r="M12" s="4">
        <v>0.16543814748434735</v>
      </c>
      <c r="N12" s="4">
        <v>0.17769758043109826</v>
      </c>
      <c r="O12" s="4">
        <v>0.1916222891951338</v>
      </c>
      <c r="P12" s="4">
        <v>0.20231380093062881</v>
      </c>
      <c r="Q12" s="4">
        <v>0.21124647138949809</v>
      </c>
      <c r="R12" s="4">
        <v>0.22156242257750622</v>
      </c>
      <c r="S12" s="4">
        <v>0.23692481630196408</v>
      </c>
      <c r="T12" s="4">
        <v>0.25855257598492498</v>
      </c>
      <c r="U12" s="4">
        <v>0.29018708313705827</v>
      </c>
      <c r="V12" s="4">
        <v>0.34149902733130122</v>
      </c>
      <c r="W12" s="4">
        <v>0.4030491265625899</v>
      </c>
      <c r="X12" s="4">
        <v>0.46633517067694813</v>
      </c>
      <c r="Y12" s="4">
        <v>0.56789783002233418</v>
      </c>
      <c r="Z12" s="4">
        <v>0.68165191693009175</v>
      </c>
      <c r="AA12" s="4">
        <v>0.79363868084887657</v>
      </c>
      <c r="AB12" s="4">
        <v>0.90362829631577402</v>
      </c>
      <c r="AC12" s="4">
        <v>1.008337946087613</v>
      </c>
      <c r="AD12" s="4">
        <v>1.1407503462341526</v>
      </c>
      <c r="AE12" s="4">
        <v>1.259720984255881</v>
      </c>
      <c r="AF12" s="4">
        <v>1.3811278410459096</v>
      </c>
      <c r="AG12" s="4">
        <v>1.4762134202169899</v>
      </c>
      <c r="AH12" s="4">
        <v>1.5964147707715792</v>
      </c>
      <c r="AI12" s="4">
        <v>1.6783125096061167</v>
      </c>
      <c r="AJ12" s="4">
        <v>1.7764936772635125</v>
      </c>
      <c r="AK12" s="4">
        <v>1.8959403905029131</v>
      </c>
      <c r="AL12" s="4">
        <v>2.0366096303946053</v>
      </c>
      <c r="AM12" s="4">
        <v>2.1581547438835051</v>
      </c>
      <c r="AN12" s="4">
        <v>2.2653903469486067</v>
      </c>
      <c r="AO12" s="4">
        <v>2.3976650462003177</v>
      </c>
      <c r="AP12" s="4">
        <v>2.4982785307620254</v>
      </c>
      <c r="AQ12" s="4">
        <v>2.6237395074496277</v>
      </c>
      <c r="AR12" s="4">
        <v>2.6885032262157234</v>
      </c>
      <c r="AS12" s="4">
        <v>2.7372169817305019</v>
      </c>
      <c r="AT12" s="4">
        <v>2.8051765114294747</v>
      </c>
      <c r="AU12" s="4">
        <v>2.8724675622239704</v>
      </c>
      <c r="AV12" s="4">
        <v>2.9530272232737511</v>
      </c>
      <c r="AW12" s="4">
        <v>3.0928653400306576</v>
      </c>
      <c r="AX12" s="4">
        <v>3.1923501176297977</v>
      </c>
      <c r="AY12" s="4">
        <v>3.332802030754241</v>
      </c>
      <c r="AZ12" s="4">
        <v>3.4330720122160536</v>
      </c>
      <c r="BA12" s="4">
        <v>3.5892336381762124</v>
      </c>
      <c r="BB12" s="4">
        <v>3.6935657890481401</v>
      </c>
      <c r="BC12" s="4">
        <v>3.8217515493302208</v>
      </c>
      <c r="BD12" s="4">
        <v>3.9557917319474654</v>
      </c>
      <c r="BE12" s="4">
        <v>3.9934411161606866</v>
      </c>
      <c r="BF12" s="4">
        <v>3.9261460395032026</v>
      </c>
      <c r="BG12" s="4">
        <v>3.9411068083760248</v>
      </c>
      <c r="BH12" s="4">
        <v>4.0015748768457877</v>
      </c>
      <c r="BI12" s="4">
        <v>3.8977894833027027</v>
      </c>
      <c r="BJ12" s="4">
        <v>3.8655862482923826</v>
      </c>
      <c r="BK12" s="4">
        <v>3.9081158777966567</v>
      </c>
      <c r="BL12" s="4">
        <v>3.8866385167594624</v>
      </c>
      <c r="BM12" s="4">
        <v>3.9680508202701041</v>
      </c>
      <c r="BN12" s="4">
        <v>3.9936016893346755</v>
      </c>
      <c r="BO12" s="4">
        <v>4.0634451292719218</v>
      </c>
      <c r="BP12" s="6">
        <v>0.93581098270389074</v>
      </c>
      <c r="BQ12" s="6">
        <v>3.9622726768778902</v>
      </c>
      <c r="BR12" s="6">
        <v>4.3794796477248559</v>
      </c>
      <c r="BS12" s="6">
        <v>4.5942649218129556</v>
      </c>
    </row>
    <row r="13" spans="2:71" x14ac:dyDescent="0.2">
      <c r="B13" t="s">
        <v>11</v>
      </c>
      <c r="C13" s="4">
        <v>8.5544924476392406E-2</v>
      </c>
      <c r="D13" s="4">
        <v>9.0122273859614438E-2</v>
      </c>
      <c r="E13" s="4">
        <v>0.1013494941315408</v>
      </c>
      <c r="F13" s="4">
        <v>0.11050862213142623</v>
      </c>
      <c r="G13" s="4">
        <v>0.11622943503395368</v>
      </c>
      <c r="H13" s="4">
        <v>0.11849862904171056</v>
      </c>
      <c r="I13" s="4">
        <v>0.12076406946984462</v>
      </c>
      <c r="J13" s="4">
        <v>0.12719743769247202</v>
      </c>
      <c r="K13" s="4">
        <v>0.13661532782373878</v>
      </c>
      <c r="L13" s="4">
        <v>0.14449166528867793</v>
      </c>
      <c r="M13" s="4">
        <v>0.15763320880845297</v>
      </c>
      <c r="N13" s="4">
        <v>0.16992278792877447</v>
      </c>
      <c r="O13" s="4">
        <v>0.1838968064536019</v>
      </c>
      <c r="P13" s="4">
        <v>0.19521045955538285</v>
      </c>
      <c r="Q13" s="4">
        <v>0.20493514766552254</v>
      </c>
      <c r="R13" s="4">
        <v>0.21685130474971415</v>
      </c>
      <c r="S13" s="4">
        <v>0.23394589858651685</v>
      </c>
      <c r="T13" s="4">
        <v>0.25368974823205009</v>
      </c>
      <c r="U13" s="4">
        <v>0.28293149262760475</v>
      </c>
      <c r="V13" s="4">
        <v>0.32958577791043164</v>
      </c>
      <c r="W13" s="4">
        <v>0.38504612282076417</v>
      </c>
      <c r="X13" s="4">
        <v>0.44935139736066732</v>
      </c>
      <c r="Y13" s="4">
        <v>0.55193926418219041</v>
      </c>
      <c r="Z13" s="4">
        <v>0.66321768538200443</v>
      </c>
      <c r="AA13" s="4">
        <v>0.77301624724635831</v>
      </c>
      <c r="AB13" s="4">
        <v>0.88126722418475256</v>
      </c>
      <c r="AC13" s="4">
        <v>0.98463644850016674</v>
      </c>
      <c r="AD13" s="4">
        <v>1.119138935843649</v>
      </c>
      <c r="AE13" s="4">
        <v>1.2416276037110126</v>
      </c>
      <c r="AF13" s="4">
        <v>1.3742431255223357</v>
      </c>
      <c r="AG13" s="4">
        <v>1.4828306018555459</v>
      </c>
      <c r="AH13" s="4">
        <v>1.6120573231943989</v>
      </c>
      <c r="AI13" s="4">
        <v>1.7037266920199008</v>
      </c>
      <c r="AJ13" s="4">
        <v>1.8025290806592551</v>
      </c>
      <c r="AK13" s="4">
        <v>1.9228030871909152</v>
      </c>
      <c r="AL13" s="4">
        <v>2.0626639534077791</v>
      </c>
      <c r="AM13" s="4">
        <v>2.1964975818877441</v>
      </c>
      <c r="AN13" s="4">
        <v>2.3343410874890367</v>
      </c>
      <c r="AO13" s="4">
        <v>2.4572356059276661</v>
      </c>
      <c r="AP13" s="4">
        <v>2.5411111066733412</v>
      </c>
      <c r="AQ13" s="4">
        <v>2.6651530290536938</v>
      </c>
      <c r="AR13" s="4">
        <v>2.7714324569834172</v>
      </c>
      <c r="AS13" s="4">
        <v>2.8424524373353992</v>
      </c>
      <c r="AT13" s="4">
        <v>2.8965089176602894</v>
      </c>
      <c r="AU13" s="4">
        <v>2.9635887617366863</v>
      </c>
      <c r="AV13" s="4">
        <v>3.066872461213066</v>
      </c>
      <c r="AW13" s="4">
        <v>3.2013481159555339</v>
      </c>
      <c r="AX13" s="4">
        <v>3.3389191371460014</v>
      </c>
      <c r="AY13" s="4">
        <v>3.4751648774430945</v>
      </c>
      <c r="AZ13" s="4">
        <v>3.6042280100554649</v>
      </c>
      <c r="BA13" s="4">
        <v>3.7438494938788947</v>
      </c>
      <c r="BB13" s="4">
        <v>3.8872241285014466</v>
      </c>
      <c r="BC13" s="4">
        <v>4.0384896836495479</v>
      </c>
      <c r="BD13" s="4">
        <v>4.2203247288175421</v>
      </c>
      <c r="BE13" s="4">
        <v>4.2739726965522307</v>
      </c>
      <c r="BF13" s="4">
        <v>4.2086517458645583</v>
      </c>
      <c r="BG13" s="4">
        <v>4.2110277337610871</v>
      </c>
      <c r="BH13" s="4">
        <v>4.2208881963146441</v>
      </c>
      <c r="BI13" s="4">
        <v>4.2038115562992973</v>
      </c>
      <c r="BJ13" s="4">
        <v>4.2061284104747347</v>
      </c>
      <c r="BK13" s="4">
        <v>4.2240190575163696</v>
      </c>
      <c r="BL13" s="4">
        <v>4.2580870151015997</v>
      </c>
      <c r="BM13" s="4">
        <v>4.3033271498757122</v>
      </c>
      <c r="BN13" s="4">
        <v>4.3533645243847729</v>
      </c>
      <c r="BO13" s="4">
        <v>4.4349100639830397</v>
      </c>
      <c r="BP13" s="6">
        <v>0.9340733511565037</v>
      </c>
      <c r="BQ13" s="6">
        <v>4.2929811795949488</v>
      </c>
      <c r="BR13" s="6">
        <v>4.4455128809665565</v>
      </c>
      <c r="BS13" s="6">
        <v>4.7225257338362683</v>
      </c>
    </row>
    <row r="14" spans="2:71" x14ac:dyDescent="0.2">
      <c r="B14" t="s">
        <v>12</v>
      </c>
      <c r="C14" s="4">
        <v>8.3410117013380872E-2</v>
      </c>
      <c r="D14" s="4">
        <v>8.8266756685037154E-2</v>
      </c>
      <c r="E14" s="4">
        <v>9.9707346463310129E-2</v>
      </c>
      <c r="F14" s="4">
        <v>0.10923826154733071</v>
      </c>
      <c r="G14" s="4">
        <v>0.11544304827710476</v>
      </c>
      <c r="H14" s="4">
        <v>0.11763094395784064</v>
      </c>
      <c r="I14" s="4">
        <v>0.11981262764103907</v>
      </c>
      <c r="J14" s="4">
        <v>0.12604982835118744</v>
      </c>
      <c r="K14" s="4">
        <v>0.13522667406709052</v>
      </c>
      <c r="L14" s="4">
        <v>0.14279730454901557</v>
      </c>
      <c r="M14" s="4">
        <v>0.15553896506813103</v>
      </c>
      <c r="N14" s="4">
        <v>0.16781469609230212</v>
      </c>
      <c r="O14" s="4">
        <v>0.18177720872241454</v>
      </c>
      <c r="P14" s="4">
        <v>0.19301073235210625</v>
      </c>
      <c r="Q14" s="4">
        <v>0.20267862790936111</v>
      </c>
      <c r="R14" s="4">
        <v>0.21465936764183019</v>
      </c>
      <c r="S14" s="4">
        <v>0.23179258638534891</v>
      </c>
      <c r="T14" s="4">
        <v>0.25136752385819405</v>
      </c>
      <c r="U14" s="4">
        <v>0.2803558897784913</v>
      </c>
      <c r="V14" s="4">
        <v>0.32750483822904136</v>
      </c>
      <c r="W14" s="4">
        <v>0.38369211598519293</v>
      </c>
      <c r="X14" s="4">
        <v>0.44769939449955543</v>
      </c>
      <c r="Y14" s="4">
        <v>0.5498218443519961</v>
      </c>
      <c r="Z14" s="4">
        <v>0.66376982908994719</v>
      </c>
      <c r="AA14" s="4">
        <v>0.77728581301621369</v>
      </c>
      <c r="AB14" s="4">
        <v>0.88882909835053203</v>
      </c>
      <c r="AC14" s="4">
        <v>0.99610490940720497</v>
      </c>
      <c r="AD14" s="4">
        <v>1.1288228507096625</v>
      </c>
      <c r="AE14" s="4">
        <v>1.2486644870262651</v>
      </c>
      <c r="AF14" s="4">
        <v>1.3772386500158089</v>
      </c>
      <c r="AG14" s="4">
        <v>1.4809090830958975</v>
      </c>
      <c r="AH14" s="4">
        <v>1.618667439312778</v>
      </c>
      <c r="AI14" s="4">
        <v>1.7199561328055211</v>
      </c>
      <c r="AJ14" s="4">
        <v>1.8238550347894902</v>
      </c>
      <c r="AK14" s="4">
        <v>1.9499947428724955</v>
      </c>
      <c r="AL14" s="4">
        <v>2.1004931574478625</v>
      </c>
      <c r="AM14" s="4">
        <v>2.2444635085824896</v>
      </c>
      <c r="AN14" s="4">
        <v>2.3801756185266796</v>
      </c>
      <c r="AO14" s="4">
        <v>2.508917850183654</v>
      </c>
      <c r="AP14" s="4">
        <v>2.5987735295323415</v>
      </c>
      <c r="AQ14" s="4">
        <v>2.7102001951505392</v>
      </c>
      <c r="AR14" s="4">
        <v>2.8132067138174714</v>
      </c>
      <c r="AS14" s="4">
        <v>2.8676354325010807</v>
      </c>
      <c r="AT14" s="4">
        <v>2.9183095226661533</v>
      </c>
      <c r="AU14" s="4">
        <v>2.9821991925750773</v>
      </c>
      <c r="AV14" s="4">
        <v>3.0744398999839144</v>
      </c>
      <c r="AW14" s="4">
        <v>3.2145684886984291</v>
      </c>
      <c r="AX14" s="4">
        <v>3.3561199057682711</v>
      </c>
      <c r="AY14" s="4">
        <v>3.4937298148386167</v>
      </c>
      <c r="AZ14" s="4">
        <v>3.6268789770332481</v>
      </c>
      <c r="BA14" s="4">
        <v>3.7784970989166768</v>
      </c>
      <c r="BB14" s="4">
        <v>3.9234440073528933</v>
      </c>
      <c r="BC14" s="4">
        <v>4.0709206542591341</v>
      </c>
      <c r="BD14" s="4">
        <v>4.2469310695322413</v>
      </c>
      <c r="BE14" s="4">
        <v>4.3017217179124412</v>
      </c>
      <c r="BF14" s="4">
        <v>4.2315690561922796</v>
      </c>
      <c r="BG14" s="4">
        <v>4.2282740698576378</v>
      </c>
      <c r="BH14" s="4">
        <v>4.2016486904411572</v>
      </c>
      <c r="BI14" s="4">
        <v>4.1774110625817213</v>
      </c>
      <c r="BJ14" s="4">
        <v>4.1794234834972643</v>
      </c>
      <c r="BK14" s="4">
        <v>4.1960400093436823</v>
      </c>
      <c r="BL14" s="4">
        <v>4.2227314308686443</v>
      </c>
      <c r="BM14" s="4">
        <v>4.2512880745295236</v>
      </c>
      <c r="BN14" s="4">
        <v>4.3091879749416737</v>
      </c>
      <c r="BO14" s="4">
        <v>4.376892074301062</v>
      </c>
      <c r="BP14" s="6">
        <v>0.93439035233320666</v>
      </c>
      <c r="BQ14" s="6">
        <v>4.2392842420607577</v>
      </c>
      <c r="BR14" s="6">
        <v>4.4134275920656716</v>
      </c>
      <c r="BS14" s="6">
        <v>4.7104309706137029</v>
      </c>
    </row>
    <row r="15" spans="2:71" x14ac:dyDescent="0.2">
      <c r="B15" t="s">
        <v>13</v>
      </c>
      <c r="C15" s="4">
        <v>8.5937096549253147E-2</v>
      </c>
      <c r="D15" s="4">
        <v>9.2638056931546989E-2</v>
      </c>
      <c r="E15" s="4">
        <v>0.10659816991893147</v>
      </c>
      <c r="F15" s="4">
        <v>0.1165125266587765</v>
      </c>
      <c r="G15" s="4">
        <v>0.12284030217852297</v>
      </c>
      <c r="H15" s="4">
        <v>0.12454606321234314</v>
      </c>
      <c r="I15" s="4">
        <v>0.12622528129074681</v>
      </c>
      <c r="J15" s="4">
        <v>0.13195378118844156</v>
      </c>
      <c r="K15" s="4">
        <v>0.14066231940955434</v>
      </c>
      <c r="L15" s="4">
        <v>0.1474502744768936</v>
      </c>
      <c r="M15" s="4">
        <v>0.15943179962630408</v>
      </c>
      <c r="N15" s="4">
        <v>0.17153352529423277</v>
      </c>
      <c r="O15" s="4">
        <v>0.18528562709115631</v>
      </c>
      <c r="P15" s="4">
        <v>0.19658455521142104</v>
      </c>
      <c r="Q15" s="4">
        <v>0.20627259176510876</v>
      </c>
      <c r="R15" s="4">
        <v>0.21765563360728132</v>
      </c>
      <c r="S15" s="4">
        <v>0.23415643928089014</v>
      </c>
      <c r="T15" s="4">
        <v>0.25653899015749243</v>
      </c>
      <c r="U15" s="4">
        <v>0.28906236257888324</v>
      </c>
      <c r="V15" s="4">
        <v>0.337993940890778</v>
      </c>
      <c r="W15" s="4">
        <v>0.39635414214989445</v>
      </c>
      <c r="X15" s="4">
        <v>0.46161123133107268</v>
      </c>
      <c r="Y15" s="4">
        <v>0.5658498232119501</v>
      </c>
      <c r="Z15" s="4">
        <v>0.67619350650490462</v>
      </c>
      <c r="AA15" s="4">
        <v>0.78380588935323492</v>
      </c>
      <c r="AB15" s="4">
        <v>0.88941568507590518</v>
      </c>
      <c r="AC15" s="4">
        <v>0.98912308829123574</v>
      </c>
      <c r="AD15" s="4">
        <v>1.1283208241702984</v>
      </c>
      <c r="AE15" s="4">
        <v>1.2563600668223316</v>
      </c>
      <c r="AF15" s="4">
        <v>1.3842678087348379</v>
      </c>
      <c r="AG15" s="4">
        <v>1.4869003649545918</v>
      </c>
      <c r="AH15" s="4">
        <v>1.6223733902081987</v>
      </c>
      <c r="AI15" s="4">
        <v>1.7208787308665601</v>
      </c>
      <c r="AJ15" s="4">
        <v>1.8244996546257195</v>
      </c>
      <c r="AK15" s="4">
        <v>1.950327220356985</v>
      </c>
      <c r="AL15" s="4">
        <v>2.1027398620452336</v>
      </c>
      <c r="AM15" s="4">
        <v>2.2413921970444117</v>
      </c>
      <c r="AN15" s="4">
        <v>2.3634553682886406</v>
      </c>
      <c r="AO15" s="4">
        <v>2.5037539785466065</v>
      </c>
      <c r="AP15" s="4">
        <v>2.6064600679664012</v>
      </c>
      <c r="AQ15" s="4">
        <v>2.7225602699228393</v>
      </c>
      <c r="AR15" s="4">
        <v>2.8018940524939673</v>
      </c>
      <c r="AS15" s="4">
        <v>2.826427439497095</v>
      </c>
      <c r="AT15" s="4">
        <v>2.8918451104766785</v>
      </c>
      <c r="AU15" s="4">
        <v>2.9568897572198511</v>
      </c>
      <c r="AV15" s="4">
        <v>3.0368401254079402</v>
      </c>
      <c r="AW15" s="4">
        <v>3.1691463556758297</v>
      </c>
      <c r="AX15" s="4">
        <v>3.2687586434417044</v>
      </c>
      <c r="AY15" s="4">
        <v>3.3865035220646225</v>
      </c>
      <c r="AZ15" s="4">
        <v>3.5090480186045014</v>
      </c>
      <c r="BA15" s="4">
        <v>3.6776223987989667</v>
      </c>
      <c r="BB15" s="4">
        <v>3.7493218443624485</v>
      </c>
      <c r="BC15" s="4">
        <v>3.8841056720570508</v>
      </c>
      <c r="BD15" s="4">
        <v>4.032026973189196</v>
      </c>
      <c r="BE15" s="4">
        <v>4.0993795191481137</v>
      </c>
      <c r="BF15" s="4">
        <v>4.0382149202397679</v>
      </c>
      <c r="BG15" s="4">
        <v>3.9839023831297435</v>
      </c>
      <c r="BH15" s="4">
        <v>3.9525355103820456</v>
      </c>
      <c r="BI15" s="4">
        <v>3.9385548538085007</v>
      </c>
      <c r="BJ15" s="4">
        <v>3.9261933582613744</v>
      </c>
      <c r="BK15" s="4">
        <v>4.0069048163206231</v>
      </c>
      <c r="BL15" s="4">
        <v>4.0823011390651258</v>
      </c>
      <c r="BM15" s="4">
        <v>4.1525349003708349</v>
      </c>
      <c r="BN15" s="4">
        <v>4.1858032776312708</v>
      </c>
      <c r="BO15" s="4">
        <v>4.2020593661596211</v>
      </c>
      <c r="BP15" s="6">
        <v>0.93459130229977438</v>
      </c>
      <c r="BQ15" s="6">
        <v>4.186600152212292</v>
      </c>
      <c r="BR15" s="6">
        <v>4.4576861318456622</v>
      </c>
      <c r="BS15" s="6">
        <v>4.6558021885800818</v>
      </c>
    </row>
    <row r="16" spans="2:71" x14ac:dyDescent="0.2">
      <c r="B16" t="s">
        <v>14</v>
      </c>
      <c r="C16" s="4">
        <v>8.2119612659224642E-2</v>
      </c>
      <c r="D16" s="4">
        <v>8.7695771768405067E-2</v>
      </c>
      <c r="E16" s="4">
        <v>9.9968221926477682E-2</v>
      </c>
      <c r="F16" s="4">
        <v>0.10955715138925774</v>
      </c>
      <c r="G16" s="4">
        <v>0.11581501817969761</v>
      </c>
      <c r="H16" s="4">
        <v>0.11853278750778816</v>
      </c>
      <c r="I16" s="4">
        <v>0.12126607754842073</v>
      </c>
      <c r="J16" s="4">
        <v>0.1278744303729164</v>
      </c>
      <c r="K16" s="4">
        <v>0.13750184840518151</v>
      </c>
      <c r="L16" s="4">
        <v>0.14457014453384276</v>
      </c>
      <c r="M16" s="4">
        <v>0.15678707068127595</v>
      </c>
      <c r="N16" s="4">
        <v>0.16994474005467988</v>
      </c>
      <c r="O16" s="4">
        <v>0.18493702295225189</v>
      </c>
      <c r="P16" s="4">
        <v>0.19540471464332063</v>
      </c>
      <c r="Q16" s="4">
        <v>0.204188219623233</v>
      </c>
      <c r="R16" s="4">
        <v>0.21621670430078446</v>
      </c>
      <c r="S16" s="4">
        <v>0.23342943017215695</v>
      </c>
      <c r="T16" s="4">
        <v>0.25316866653423553</v>
      </c>
      <c r="U16" s="4">
        <v>0.28239382114745692</v>
      </c>
      <c r="V16" s="4">
        <v>0.33124555525553689</v>
      </c>
      <c r="W16" s="4">
        <v>0.38967455522723043</v>
      </c>
      <c r="X16" s="4">
        <v>0.45479839692731727</v>
      </c>
      <c r="Y16" s="4">
        <v>0.5586858266664988</v>
      </c>
      <c r="Z16" s="4">
        <v>0.67383118820106513</v>
      </c>
      <c r="AA16" s="4">
        <v>0.78831951541408574</v>
      </c>
      <c r="AB16" s="4">
        <v>0.89621491043879442</v>
      </c>
      <c r="AC16" s="4">
        <v>0.99855351712761986</v>
      </c>
      <c r="AD16" s="4">
        <v>1.1325159729421093</v>
      </c>
      <c r="AE16" s="4">
        <v>1.2537662721682565</v>
      </c>
      <c r="AF16" s="4">
        <v>1.3820415597040643</v>
      </c>
      <c r="AG16" s="4">
        <v>1.4851878117395321</v>
      </c>
      <c r="AH16" s="4">
        <v>1.6222701297322497</v>
      </c>
      <c r="AI16" s="4">
        <v>1.7226437507440897</v>
      </c>
      <c r="AJ16" s="4">
        <v>1.8278109120496693</v>
      </c>
      <c r="AK16" s="4">
        <v>1.9554073201750142</v>
      </c>
      <c r="AL16" s="4">
        <v>2.0991878313513443</v>
      </c>
      <c r="AM16" s="4">
        <v>2.2383760512159472</v>
      </c>
      <c r="AN16" s="4">
        <v>2.3671002749401335</v>
      </c>
      <c r="AO16" s="4">
        <v>2.4971642364892128</v>
      </c>
      <c r="AP16" s="4">
        <v>2.5892628521217493</v>
      </c>
      <c r="AQ16" s="4">
        <v>2.7019715840490539</v>
      </c>
      <c r="AR16" s="4">
        <v>2.7798521300919359</v>
      </c>
      <c r="AS16" s="4">
        <v>2.840985614032403</v>
      </c>
      <c r="AT16" s="4">
        <v>2.9120374680707983</v>
      </c>
      <c r="AU16" s="4">
        <v>2.9641568210105369</v>
      </c>
      <c r="AV16" s="4">
        <v>3.0630118436532041</v>
      </c>
      <c r="AW16" s="4">
        <v>3.1938621579296806</v>
      </c>
      <c r="AX16" s="4">
        <v>3.3271818969196274</v>
      </c>
      <c r="AY16" s="4">
        <v>3.4649025998089371</v>
      </c>
      <c r="AZ16" s="4">
        <v>3.5936383933926415</v>
      </c>
      <c r="BA16" s="4">
        <v>3.7564778207121452</v>
      </c>
      <c r="BB16" s="4">
        <v>3.8845829051182341</v>
      </c>
      <c r="BC16" s="4">
        <v>4.0286146778603085</v>
      </c>
      <c r="BD16" s="4">
        <v>4.1914431652577901</v>
      </c>
      <c r="BE16" s="4">
        <v>4.2455164021670972</v>
      </c>
      <c r="BF16" s="4">
        <v>4.1889803800123211</v>
      </c>
      <c r="BG16" s="4">
        <v>4.1743509464432851</v>
      </c>
      <c r="BH16" s="4">
        <v>4.1437222183360936</v>
      </c>
      <c r="BI16" s="4">
        <v>4.1534908905009624</v>
      </c>
      <c r="BJ16" s="4">
        <v>4.1487823355625855</v>
      </c>
      <c r="BK16" s="4">
        <v>4.1596420948129191</v>
      </c>
      <c r="BL16" s="4">
        <v>4.1605650999738319</v>
      </c>
      <c r="BM16" s="4">
        <v>4.19583382704473</v>
      </c>
      <c r="BN16" s="4">
        <v>4.2412051192945501</v>
      </c>
      <c r="BO16" s="4">
        <v>4.3086486063788056</v>
      </c>
      <c r="BP16" s="6">
        <v>0.93477078388094093</v>
      </c>
      <c r="BQ16" s="6">
        <v>4.1669070620093809</v>
      </c>
      <c r="BR16" s="6">
        <v>4.4107524350574705</v>
      </c>
      <c r="BS16" s="6">
        <v>4.6680437221952671</v>
      </c>
    </row>
    <row r="17" spans="2:71" x14ac:dyDescent="0.2">
      <c r="B17" t="s">
        <v>15</v>
      </c>
      <c r="C17" s="4">
        <v>6.7121257779839821E-2</v>
      </c>
      <c r="D17" s="4">
        <v>7.1420836020078468E-2</v>
      </c>
      <c r="E17" s="4">
        <v>8.1122499593652614E-2</v>
      </c>
      <c r="F17" s="4">
        <v>8.9755630483866658E-2</v>
      </c>
      <c r="G17" s="4">
        <v>9.5791608122879415E-2</v>
      </c>
      <c r="H17" s="4">
        <v>9.8367926773389874E-2</v>
      </c>
      <c r="I17" s="4">
        <v>0.10097335500876574</v>
      </c>
      <c r="J17" s="4">
        <v>0.10808429035046878</v>
      </c>
      <c r="K17" s="4">
        <v>0.11797739608790168</v>
      </c>
      <c r="L17" s="4">
        <v>0.12723345920925924</v>
      </c>
      <c r="M17" s="4">
        <v>0.14153551036460205</v>
      </c>
      <c r="N17" s="4">
        <v>0.15593664086904732</v>
      </c>
      <c r="O17" s="4">
        <v>0.17248430676768095</v>
      </c>
      <c r="P17" s="4">
        <v>0.18421217364140161</v>
      </c>
      <c r="Q17" s="4">
        <v>0.19456805403755834</v>
      </c>
      <c r="R17" s="4">
        <v>0.2068955814434725</v>
      </c>
      <c r="S17" s="4">
        <v>0.22430486949125078</v>
      </c>
      <c r="T17" s="4">
        <v>0.24531595711114701</v>
      </c>
      <c r="U17" s="4">
        <v>0.27593309181973469</v>
      </c>
      <c r="V17" s="4">
        <v>0.32368543377039644</v>
      </c>
      <c r="W17" s="4">
        <v>0.38080237145847834</v>
      </c>
      <c r="X17" s="4">
        <v>0.44829932562652897</v>
      </c>
      <c r="Y17" s="4">
        <v>0.55547993833120779</v>
      </c>
      <c r="Z17" s="4">
        <v>0.6766862757336819</v>
      </c>
      <c r="AA17" s="4">
        <v>0.79960237101269704</v>
      </c>
      <c r="AB17" s="4">
        <v>0.91068795722169504</v>
      </c>
      <c r="AC17" s="4">
        <v>1.0165164415486945</v>
      </c>
      <c r="AD17" s="4">
        <v>1.1569996870351771</v>
      </c>
      <c r="AE17" s="4">
        <v>1.2854385844103706</v>
      </c>
      <c r="AF17" s="4">
        <v>1.4265154730756622</v>
      </c>
      <c r="AG17" s="4">
        <v>1.5433250122569948</v>
      </c>
      <c r="AH17" s="4">
        <v>1.678590424631095</v>
      </c>
      <c r="AI17" s="4">
        <v>1.7748538380289527</v>
      </c>
      <c r="AJ17" s="4">
        <v>1.8829322309118792</v>
      </c>
      <c r="AK17" s="4">
        <v>2.0140811418712161</v>
      </c>
      <c r="AL17" s="4">
        <v>2.1769311380565908</v>
      </c>
      <c r="AM17" s="4">
        <v>2.3391647185181488</v>
      </c>
      <c r="AN17" s="4">
        <v>2.5113541237433985</v>
      </c>
      <c r="AO17" s="4">
        <v>2.6550773999505037</v>
      </c>
      <c r="AP17" s="4">
        <v>2.745275354665206</v>
      </c>
      <c r="AQ17" s="4">
        <v>2.8993202751642699</v>
      </c>
      <c r="AR17" s="4">
        <v>2.9947989455402095</v>
      </c>
      <c r="AS17" s="4">
        <v>3.0658050912656756</v>
      </c>
      <c r="AT17" s="4">
        <v>3.1303977861917911</v>
      </c>
      <c r="AU17" s="4">
        <v>3.1991585219991445</v>
      </c>
      <c r="AV17" s="4">
        <v>3.3164613602764081</v>
      </c>
      <c r="AW17" s="4">
        <v>3.4687300554252944</v>
      </c>
      <c r="AX17" s="4">
        <v>3.6340239206260567</v>
      </c>
      <c r="AY17" s="4">
        <v>3.7724514336909181</v>
      </c>
      <c r="AZ17" s="4">
        <v>3.8997089691988718</v>
      </c>
      <c r="BA17" s="4">
        <v>4.0290520514626795</v>
      </c>
      <c r="BB17" s="4">
        <v>4.1768988698610663</v>
      </c>
      <c r="BC17" s="4">
        <v>4.3277294885504194</v>
      </c>
      <c r="BD17" s="4">
        <v>4.518769944972882</v>
      </c>
      <c r="BE17" s="4">
        <v>4.614358986243186</v>
      </c>
      <c r="BF17" s="4">
        <v>4.4824652735110506</v>
      </c>
      <c r="BG17" s="4">
        <v>4.4600256523250597</v>
      </c>
      <c r="BH17" s="4">
        <v>4.4469353519363706</v>
      </c>
      <c r="BI17" s="4">
        <v>4.424941938684988</v>
      </c>
      <c r="BJ17" s="4">
        <v>4.4113250769116954</v>
      </c>
      <c r="BK17" s="4">
        <v>4.4539375183290364</v>
      </c>
      <c r="BL17" s="4">
        <v>4.4792361392224853</v>
      </c>
      <c r="BM17" s="4">
        <v>4.5046213899108718</v>
      </c>
      <c r="BN17" s="4">
        <v>4.550024064804969</v>
      </c>
      <c r="BO17" s="4">
        <v>4.6225017722398887</v>
      </c>
      <c r="BP17" s="6">
        <v>0.93249831696837238</v>
      </c>
      <c r="BQ17" s="6">
        <v>4.4533241455741139</v>
      </c>
      <c r="BR17" s="6">
        <v>4.6018435916881772</v>
      </c>
      <c r="BS17" s="6">
        <v>4.9160025634564146</v>
      </c>
    </row>
    <row r="18" spans="2:71" x14ac:dyDescent="0.2">
      <c r="B18" t="s">
        <v>16</v>
      </c>
      <c r="C18" s="4">
        <v>7.9953963891650118E-2</v>
      </c>
      <c r="D18" s="4">
        <v>8.5472455144470161E-2</v>
      </c>
      <c r="E18" s="4">
        <v>9.7535768278828566E-2</v>
      </c>
      <c r="F18" s="4">
        <v>0.10687415644690085</v>
      </c>
      <c r="G18" s="4">
        <v>0.11296056988573533</v>
      </c>
      <c r="H18" s="4">
        <v>0.11556444485490486</v>
      </c>
      <c r="I18" s="4">
        <v>0.11818131402295627</v>
      </c>
      <c r="J18" s="4">
        <v>0.12427910644628337</v>
      </c>
      <c r="K18" s="4">
        <v>0.13326861119588204</v>
      </c>
      <c r="L18" s="4">
        <v>0.13985442946339674</v>
      </c>
      <c r="M18" s="4">
        <v>0.15138614565692521</v>
      </c>
      <c r="N18" s="4">
        <v>0.16426329142226137</v>
      </c>
      <c r="O18" s="4">
        <v>0.17894252586751561</v>
      </c>
      <c r="P18" s="4">
        <v>0.19013674402852979</v>
      </c>
      <c r="Q18" s="4">
        <v>0.199803462729535</v>
      </c>
      <c r="R18" s="4">
        <v>0.2119041555239152</v>
      </c>
      <c r="S18" s="4">
        <v>0.22913094279404639</v>
      </c>
      <c r="T18" s="4">
        <v>0.24778216028105307</v>
      </c>
      <c r="U18" s="4">
        <v>0.27557969779162245</v>
      </c>
      <c r="V18" s="4">
        <v>0.32572745196882125</v>
      </c>
      <c r="W18" s="4">
        <v>0.38611673382427647</v>
      </c>
      <c r="X18" s="4">
        <v>0.45211794524251614</v>
      </c>
      <c r="Y18" s="4">
        <v>0.55720719842728472</v>
      </c>
      <c r="Z18" s="4">
        <v>0.6736778484921645</v>
      </c>
      <c r="AA18" s="4">
        <v>0.79005173551188312</v>
      </c>
      <c r="AB18" s="4">
        <v>0.89937369740208806</v>
      </c>
      <c r="AC18" s="4">
        <v>1.0034000692881462</v>
      </c>
      <c r="AD18" s="4">
        <v>1.1373964516753501</v>
      </c>
      <c r="AE18" s="4">
        <v>1.2584873884176846</v>
      </c>
      <c r="AF18" s="4">
        <v>1.3897531312473614</v>
      </c>
      <c r="AG18" s="4">
        <v>1.4961743594880641</v>
      </c>
      <c r="AH18" s="4">
        <v>1.6350457662543807</v>
      </c>
      <c r="AI18" s="4">
        <v>1.7370332232742924</v>
      </c>
      <c r="AJ18" s="4">
        <v>1.8400251611452132</v>
      </c>
      <c r="AK18" s="4">
        <v>1.9652127658725176</v>
      </c>
      <c r="AL18" s="4">
        <v>2.1204554951749244</v>
      </c>
      <c r="AM18" s="4">
        <v>2.2518443997134203</v>
      </c>
      <c r="AN18" s="4">
        <v>2.3756221169663068</v>
      </c>
      <c r="AO18" s="4">
        <v>2.5109417577498028</v>
      </c>
      <c r="AP18" s="4">
        <v>2.6086409640783086</v>
      </c>
      <c r="AQ18" s="4">
        <v>2.7199801823676695</v>
      </c>
      <c r="AR18" s="4">
        <v>2.796223491030593</v>
      </c>
      <c r="AS18" s="4">
        <v>2.8556413688403142</v>
      </c>
      <c r="AT18" s="4">
        <v>2.9011462057099835</v>
      </c>
      <c r="AU18" s="4">
        <v>2.9615378788707365</v>
      </c>
      <c r="AV18" s="4">
        <v>3.0904073048887768</v>
      </c>
      <c r="AW18" s="4">
        <v>3.2385840070288316</v>
      </c>
      <c r="AX18" s="4">
        <v>3.3960860704580553</v>
      </c>
      <c r="AY18" s="4">
        <v>3.5564230099094591</v>
      </c>
      <c r="AZ18" s="4">
        <v>3.7059256741382187</v>
      </c>
      <c r="BA18" s="4">
        <v>3.8872307057324478</v>
      </c>
      <c r="BB18" s="4">
        <v>4.0201669814481704</v>
      </c>
      <c r="BC18" s="4">
        <v>4.1655658062222818</v>
      </c>
      <c r="BD18" s="4">
        <v>4.3388357088086922</v>
      </c>
      <c r="BE18" s="4">
        <v>4.3747588918505773</v>
      </c>
      <c r="BF18" s="4">
        <v>4.3397015167959809</v>
      </c>
      <c r="BG18" s="4">
        <v>4.2705630422611476</v>
      </c>
      <c r="BH18" s="4">
        <v>4.2769580610828459</v>
      </c>
      <c r="BI18" s="4">
        <v>4.2942729430248558</v>
      </c>
      <c r="BJ18" s="4">
        <v>4.2237954001038149</v>
      </c>
      <c r="BK18" s="4">
        <v>4.2130265044877504</v>
      </c>
      <c r="BL18" s="4">
        <v>4.1718389653663852</v>
      </c>
      <c r="BM18" s="4">
        <v>4.1960843651179189</v>
      </c>
      <c r="BN18" s="4">
        <v>4.2658286000927719</v>
      </c>
      <c r="BO18" s="4">
        <v>4.340287107358562</v>
      </c>
      <c r="BP18" s="6">
        <v>0.93381300170811998</v>
      </c>
      <c r="BQ18" s="6">
        <v>4.2158303868135159</v>
      </c>
      <c r="BR18" s="6">
        <v>4.5452606554214814</v>
      </c>
      <c r="BS18" s="6">
        <v>4.7907509288341315</v>
      </c>
    </row>
    <row r="19" spans="2:71" x14ac:dyDescent="0.2">
      <c r="B19" t="s">
        <v>17</v>
      </c>
      <c r="C19" s="4">
        <v>8.6335309003039554E-2</v>
      </c>
      <c r="D19" s="4">
        <v>9.1310903674809624E-2</v>
      </c>
      <c r="E19" s="4">
        <v>0.10308806431971249</v>
      </c>
      <c r="F19" s="4">
        <v>0.11350478802199576</v>
      </c>
      <c r="G19" s="4">
        <v>0.12054948603674649</v>
      </c>
      <c r="H19" s="4">
        <v>0.12287274851437081</v>
      </c>
      <c r="I19" s="4">
        <v>0.12519096796387777</v>
      </c>
      <c r="J19" s="4">
        <v>0.13356180496080394</v>
      </c>
      <c r="K19" s="4">
        <v>0.14530213775404843</v>
      </c>
      <c r="L19" s="4">
        <v>0.15214267470413634</v>
      </c>
      <c r="M19" s="4">
        <v>0.16432046001944023</v>
      </c>
      <c r="N19" s="4">
        <v>0.17800445852325711</v>
      </c>
      <c r="O19" s="4">
        <v>0.19359260879043674</v>
      </c>
      <c r="P19" s="4">
        <v>0.20490546596824499</v>
      </c>
      <c r="Q19" s="4">
        <v>0.21448789330587162</v>
      </c>
      <c r="R19" s="4">
        <v>0.22622365958819862</v>
      </c>
      <c r="S19" s="4">
        <v>0.24326580686520974</v>
      </c>
      <c r="T19" s="4">
        <v>0.26650259559181266</v>
      </c>
      <c r="U19" s="4">
        <v>0.30027052868074161</v>
      </c>
      <c r="V19" s="4">
        <v>0.3447475181448475</v>
      </c>
      <c r="W19" s="4">
        <v>0.39695996392141586</v>
      </c>
      <c r="X19" s="4">
        <v>0.46266829207898841</v>
      </c>
      <c r="Y19" s="4">
        <v>0.56757677840441567</v>
      </c>
      <c r="Z19" s="4">
        <v>0.68265843558034256</v>
      </c>
      <c r="AA19" s="4">
        <v>0.79643441600914033</v>
      </c>
      <c r="AB19" s="4">
        <v>0.9078694633158273</v>
      </c>
      <c r="AC19" s="4">
        <v>1.0142525120770545</v>
      </c>
      <c r="AD19" s="4">
        <v>1.148446095238832</v>
      </c>
      <c r="AE19" s="4">
        <v>1.2693295637083732</v>
      </c>
      <c r="AF19" s="4">
        <v>1.397709704715328</v>
      </c>
      <c r="AG19" s="4">
        <v>1.5004285494160126</v>
      </c>
      <c r="AH19" s="4">
        <v>1.632319024399518</v>
      </c>
      <c r="AI19" s="4">
        <v>1.7263357786363098</v>
      </c>
      <c r="AJ19" s="4">
        <v>1.8304132240557482</v>
      </c>
      <c r="AK19" s="4">
        <v>1.9567853857747142</v>
      </c>
      <c r="AL19" s="4">
        <v>2.0760656626222249</v>
      </c>
      <c r="AM19" s="4">
        <v>2.2097509401754833</v>
      </c>
      <c r="AN19" s="4">
        <v>2.3326090901402745</v>
      </c>
      <c r="AO19" s="4">
        <v>2.442130171372118</v>
      </c>
      <c r="AP19" s="4">
        <v>2.5264288691475616</v>
      </c>
      <c r="AQ19" s="4">
        <v>2.6630447528829615</v>
      </c>
      <c r="AR19" s="4">
        <v>2.7562307613230832</v>
      </c>
      <c r="AS19" s="4">
        <v>2.8227732693717313</v>
      </c>
      <c r="AT19" s="4">
        <v>2.8556692868401687</v>
      </c>
      <c r="AU19" s="4">
        <v>2.9067213316918381</v>
      </c>
      <c r="AV19" s="4">
        <v>2.983508541777665</v>
      </c>
      <c r="AW19" s="4">
        <v>3.1041420653475584</v>
      </c>
      <c r="AX19" s="4">
        <v>3.2294995935962429</v>
      </c>
      <c r="AY19" s="4">
        <v>3.3435409348379164</v>
      </c>
      <c r="AZ19" s="4">
        <v>3.4547301417774907</v>
      </c>
      <c r="BA19" s="4">
        <v>3.5991286819569637</v>
      </c>
      <c r="BB19" s="4">
        <v>3.7053779565116729</v>
      </c>
      <c r="BC19" s="4">
        <v>3.8344133854476952</v>
      </c>
      <c r="BD19" s="4">
        <v>3.9956433088851999</v>
      </c>
      <c r="BE19" s="4">
        <v>4.0639820051717104</v>
      </c>
      <c r="BF19" s="4">
        <v>3.9918280000414592</v>
      </c>
      <c r="BG19" s="4">
        <v>3.9689976173828092</v>
      </c>
      <c r="BH19" s="4">
        <v>3.9488266927143183</v>
      </c>
      <c r="BI19" s="4">
        <v>3.9379350269551878</v>
      </c>
      <c r="BJ19" s="4">
        <v>3.9282299152793323</v>
      </c>
      <c r="BK19" s="4">
        <v>3.9504894668733042</v>
      </c>
      <c r="BL19" s="4">
        <v>3.9757156748072795</v>
      </c>
      <c r="BM19" s="4">
        <v>3.9916904257024433</v>
      </c>
      <c r="BN19" s="4">
        <v>4.0202971863260775</v>
      </c>
      <c r="BO19" s="4">
        <v>4.095602942390606</v>
      </c>
      <c r="BP19" s="6">
        <v>0.93700496339109818</v>
      </c>
      <c r="BQ19" s="6">
        <v>3.9458114762674708</v>
      </c>
      <c r="BR19" s="6">
        <v>4.1956964596997022</v>
      </c>
      <c r="BS19" s="6">
        <v>4.4268496837522848</v>
      </c>
    </row>
    <row r="20" spans="2:71" x14ac:dyDescent="0.2">
      <c r="B20" t="s">
        <v>18</v>
      </c>
      <c r="C20" s="4">
        <v>8.7199719766258579E-2</v>
      </c>
      <c r="D20" s="4">
        <v>9.2963403387067822E-2</v>
      </c>
      <c r="E20" s="4">
        <v>0.10579386689062574</v>
      </c>
      <c r="F20" s="4">
        <v>0.11531731006046046</v>
      </c>
      <c r="G20" s="4">
        <v>0.12124780897797374</v>
      </c>
      <c r="H20" s="4">
        <v>0.12324197013812845</v>
      </c>
      <c r="I20" s="4">
        <v>0.12521910047209631</v>
      </c>
      <c r="J20" s="4">
        <v>0.13211654037712567</v>
      </c>
      <c r="K20" s="4">
        <v>0.1421425976689846</v>
      </c>
      <c r="L20" s="4">
        <v>0.15003460412393174</v>
      </c>
      <c r="M20" s="4">
        <v>0.16335039065948334</v>
      </c>
      <c r="N20" s="4">
        <v>0.1749537770262766</v>
      </c>
      <c r="O20" s="4">
        <v>0.18812439739548942</v>
      </c>
      <c r="P20" s="4">
        <v>0.20048310901604985</v>
      </c>
      <c r="Q20" s="4">
        <v>0.21129777507278927</v>
      </c>
      <c r="R20" s="4">
        <v>0.22234793152322288</v>
      </c>
      <c r="S20" s="4">
        <v>0.23854980664741987</v>
      </c>
      <c r="T20" s="4">
        <v>0.26069359840290585</v>
      </c>
      <c r="U20" s="4">
        <v>0.29300333004530393</v>
      </c>
      <c r="V20" s="4">
        <v>0.33555308954170338</v>
      </c>
      <c r="W20" s="4">
        <v>0.385395861590554</v>
      </c>
      <c r="X20" s="4">
        <v>0.44917654282427139</v>
      </c>
      <c r="Y20" s="4">
        <v>0.55100931563757272</v>
      </c>
      <c r="Z20" s="4">
        <v>0.65994490726692234</v>
      </c>
      <c r="AA20" s="4">
        <v>0.76669765926229871</v>
      </c>
      <c r="AB20" s="4">
        <v>0.87947197684670209</v>
      </c>
      <c r="AC20" s="4">
        <v>0.98871054898136912</v>
      </c>
      <c r="AD20" s="4">
        <v>1.1219996966659409</v>
      </c>
      <c r="AE20" s="4">
        <v>1.2428409878250992</v>
      </c>
      <c r="AF20" s="4">
        <v>1.3713561933147396</v>
      </c>
      <c r="AG20" s="4">
        <v>1.4751654428676881</v>
      </c>
      <c r="AH20" s="4">
        <v>1.6067143468779874</v>
      </c>
      <c r="AI20" s="4">
        <v>1.7012460084231058</v>
      </c>
      <c r="AJ20" s="4">
        <v>1.800355931564761</v>
      </c>
      <c r="AK20" s="4">
        <v>1.9209665686275894</v>
      </c>
      <c r="AL20" s="4">
        <v>2.0472986295280458</v>
      </c>
      <c r="AM20" s="4">
        <v>2.1834120394315755</v>
      </c>
      <c r="AN20" s="4">
        <v>2.3156312600621489</v>
      </c>
      <c r="AO20" s="4">
        <v>2.4350172067668581</v>
      </c>
      <c r="AP20" s="4">
        <v>2.517816746888724</v>
      </c>
      <c r="AQ20" s="4">
        <v>2.6486953719283131</v>
      </c>
      <c r="AR20" s="4">
        <v>2.7455510017113127</v>
      </c>
      <c r="AS20" s="4">
        <v>2.801348501781447</v>
      </c>
      <c r="AT20" s="4">
        <v>2.8589399572524887</v>
      </c>
      <c r="AU20" s="4">
        <v>2.9234402001343489</v>
      </c>
      <c r="AV20" s="4">
        <v>3.0222460027350539</v>
      </c>
      <c r="AW20" s="4">
        <v>3.1423013143902629</v>
      </c>
      <c r="AX20" s="4">
        <v>3.2761614462756201</v>
      </c>
      <c r="AY20" s="4">
        <v>3.3973909959885709</v>
      </c>
      <c r="AZ20" s="4">
        <v>3.5271497253226367</v>
      </c>
      <c r="BA20" s="4">
        <v>3.6746257498205597</v>
      </c>
      <c r="BB20" s="4">
        <v>3.8173101773881668</v>
      </c>
      <c r="BC20" s="4">
        <v>3.9645200488163086</v>
      </c>
      <c r="BD20" s="4">
        <v>4.1523153254700294</v>
      </c>
      <c r="BE20" s="4">
        <v>4.1917101641014254</v>
      </c>
      <c r="BF20" s="4">
        <v>4.1273490242244044</v>
      </c>
      <c r="BG20" s="4">
        <v>4.1121427240944284</v>
      </c>
      <c r="BH20" s="4">
        <v>4.0836890377061481</v>
      </c>
      <c r="BI20" s="4">
        <v>4.0694956582427215</v>
      </c>
      <c r="BJ20" s="4">
        <v>4.0708552795443174</v>
      </c>
      <c r="BK20" s="4">
        <v>4.0786237881328065</v>
      </c>
      <c r="BL20" s="4">
        <v>4.1002915713968511</v>
      </c>
      <c r="BM20" s="4">
        <v>4.1455544295906801</v>
      </c>
      <c r="BN20" s="4">
        <v>4.1901482224903157</v>
      </c>
      <c r="BO20" s="4">
        <v>4.2555994631042937</v>
      </c>
      <c r="BP20" s="6">
        <v>0.93588471181404564</v>
      </c>
      <c r="BQ20" s="6">
        <v>4.0877032086452099</v>
      </c>
      <c r="BR20" s="6">
        <v>4.2684045227162999</v>
      </c>
      <c r="BS20" s="6">
        <v>4.5454803161650181</v>
      </c>
    </row>
    <row r="21" spans="2:71" x14ac:dyDescent="0.2">
      <c r="B21" t="s">
        <v>19</v>
      </c>
      <c r="C21" s="4">
        <v>8.584737076013764E-2</v>
      </c>
      <c r="D21" s="4">
        <v>9.1745556948305551E-2</v>
      </c>
      <c r="E21" s="4">
        <v>0.10466335095314344</v>
      </c>
      <c r="F21" s="4">
        <v>0.11465071657502483</v>
      </c>
      <c r="G21" s="4">
        <v>0.12114466570620253</v>
      </c>
      <c r="H21" s="4">
        <v>0.12412561532339574</v>
      </c>
      <c r="I21" s="4">
        <v>0.12712932685033501</v>
      </c>
      <c r="J21" s="4">
        <v>0.13437118589105823</v>
      </c>
      <c r="K21" s="4">
        <v>0.14482615307124883</v>
      </c>
      <c r="L21" s="4">
        <v>0.15177923511247729</v>
      </c>
      <c r="M21" s="4">
        <v>0.16407381519304096</v>
      </c>
      <c r="N21" s="4">
        <v>0.17648871524605017</v>
      </c>
      <c r="O21" s="4">
        <v>0.19059577102063971</v>
      </c>
      <c r="P21" s="4">
        <v>0.20134108420296276</v>
      </c>
      <c r="Q21" s="4">
        <v>0.21034685077276946</v>
      </c>
      <c r="R21" s="4">
        <v>0.22115162257104434</v>
      </c>
      <c r="S21" s="4">
        <v>0.23705660019568348</v>
      </c>
      <c r="T21" s="4">
        <v>0.25795264258616613</v>
      </c>
      <c r="U21" s="4">
        <v>0.28868139994977776</v>
      </c>
      <c r="V21" s="4">
        <v>0.33564412429560486</v>
      </c>
      <c r="W21" s="4">
        <v>0.39137800443293641</v>
      </c>
      <c r="X21" s="4">
        <v>0.45589782837569032</v>
      </c>
      <c r="Y21" s="4">
        <v>0.55894681301953597</v>
      </c>
      <c r="Z21" s="4">
        <v>0.67506290045384221</v>
      </c>
      <c r="AA21" s="4">
        <v>0.79083469273087847</v>
      </c>
      <c r="AB21" s="4">
        <v>0.89920556239193694</v>
      </c>
      <c r="AC21" s="4">
        <v>1.0020319056997924</v>
      </c>
      <c r="AD21" s="4">
        <v>1.135108611542754</v>
      </c>
      <c r="AE21" s="4">
        <v>1.2551410775406961</v>
      </c>
      <c r="AF21" s="4">
        <v>1.3761976152978559</v>
      </c>
      <c r="AG21" s="4">
        <v>1.4710411170979829</v>
      </c>
      <c r="AH21" s="4">
        <v>1.5964899055337529</v>
      </c>
      <c r="AI21" s="4">
        <v>1.6843721339123738</v>
      </c>
      <c r="AJ21" s="4">
        <v>1.7840468413970911</v>
      </c>
      <c r="AK21" s="4">
        <v>1.905217825018428</v>
      </c>
      <c r="AL21" s="4">
        <v>2.0428003537097013</v>
      </c>
      <c r="AM21" s="4">
        <v>2.1671159468507604</v>
      </c>
      <c r="AN21" s="4">
        <v>2.2737167832651632</v>
      </c>
      <c r="AO21" s="4">
        <v>2.4003207990415447</v>
      </c>
      <c r="AP21" s="4">
        <v>2.4957894560490139</v>
      </c>
      <c r="AQ21" s="4">
        <v>2.6428883258295208</v>
      </c>
      <c r="AR21" s="4">
        <v>2.7039501231530663</v>
      </c>
      <c r="AS21" s="4">
        <v>2.7808389255004764</v>
      </c>
      <c r="AT21" s="4">
        <v>2.8519697625646927</v>
      </c>
      <c r="AU21" s="4">
        <v>2.9405523604219552</v>
      </c>
      <c r="AV21" s="4">
        <v>3.0278267243103367</v>
      </c>
      <c r="AW21" s="4">
        <v>3.1679671109933158</v>
      </c>
      <c r="AX21" s="4">
        <v>3.2860218537538093</v>
      </c>
      <c r="AY21" s="4">
        <v>3.4266633622897307</v>
      </c>
      <c r="AZ21" s="4">
        <v>3.5088455697236545</v>
      </c>
      <c r="BA21" s="4">
        <v>3.6406630420641299</v>
      </c>
      <c r="BB21" s="4">
        <v>3.7630023349980761</v>
      </c>
      <c r="BC21" s="4">
        <v>3.8895174370595482</v>
      </c>
      <c r="BD21" s="4">
        <v>4.041833253666554</v>
      </c>
      <c r="BE21" s="4">
        <v>4.0915283403187397</v>
      </c>
      <c r="BF21" s="4">
        <v>4.0432010707680668</v>
      </c>
      <c r="BG21" s="4">
        <v>4.0592507950103309</v>
      </c>
      <c r="BH21" s="4">
        <v>4.0670269325464892</v>
      </c>
      <c r="BI21" s="4">
        <v>4.0893665453216768</v>
      </c>
      <c r="BJ21" s="4">
        <v>4.1319580065034156</v>
      </c>
      <c r="BK21" s="4">
        <v>4.1384847141924883</v>
      </c>
      <c r="BL21" s="4">
        <v>4.0709454192856658</v>
      </c>
      <c r="BM21" s="4">
        <v>4.1715046484803651</v>
      </c>
      <c r="BN21" s="4">
        <v>4.2329638764656723</v>
      </c>
      <c r="BO21" s="4">
        <v>4.2958650574509614</v>
      </c>
      <c r="BP21" s="6">
        <v>0.93538847160646821</v>
      </c>
      <c r="BQ21" s="6">
        <v>4.1156386412478616</v>
      </c>
      <c r="BR21" s="6">
        <v>4.366156802129546</v>
      </c>
      <c r="BS21" s="6">
        <v>4.5707826902129485</v>
      </c>
    </row>
    <row r="22" spans="2:71" x14ac:dyDescent="0.2">
      <c r="B22" t="s">
        <v>20</v>
      </c>
      <c r="C22" s="4">
        <v>5.6848753155550921E-2</v>
      </c>
      <c r="D22" s="4">
        <v>6.0960556016509015E-2</v>
      </c>
      <c r="E22" s="4">
        <v>6.9779595258808877E-2</v>
      </c>
      <c r="F22" s="4">
        <v>7.7424554690857392E-2</v>
      </c>
      <c r="G22" s="4">
        <v>8.2865617396015306E-2</v>
      </c>
      <c r="H22" s="4">
        <v>8.4584159001908313E-2</v>
      </c>
      <c r="I22" s="4">
        <v>8.630399808809E-2</v>
      </c>
      <c r="J22" s="4">
        <v>9.3466622598629021E-2</v>
      </c>
      <c r="K22" s="4">
        <v>0.1032197081375265</v>
      </c>
      <c r="L22" s="4">
        <v>0.11189497314937065</v>
      </c>
      <c r="M22" s="4">
        <v>0.12511808195289556</v>
      </c>
      <c r="N22" s="4">
        <v>0.14161030486459894</v>
      </c>
      <c r="O22" s="4">
        <v>0.1609119475108613</v>
      </c>
      <c r="P22" s="4">
        <v>0.17342002467717918</v>
      </c>
      <c r="Q22" s="4">
        <v>0.1848394488729905</v>
      </c>
      <c r="R22" s="4">
        <v>0.19897148297904685</v>
      </c>
      <c r="S22" s="4">
        <v>0.21837092536399211</v>
      </c>
      <c r="T22" s="4">
        <v>0.23607216555043123</v>
      </c>
      <c r="U22" s="4">
        <v>0.26247361033514105</v>
      </c>
      <c r="V22" s="4">
        <v>0.31135643281468495</v>
      </c>
      <c r="W22" s="4">
        <v>0.37041380170879079</v>
      </c>
      <c r="X22" s="4">
        <v>0.43918758578189937</v>
      </c>
      <c r="Y22" s="4">
        <v>0.54808107077335044</v>
      </c>
      <c r="Z22" s="4">
        <v>0.67184509200246378</v>
      </c>
      <c r="AA22" s="4">
        <v>0.79884258774408401</v>
      </c>
      <c r="AB22" s="4">
        <v>0.91573168775938485</v>
      </c>
      <c r="AC22" s="4">
        <v>1.0287848710836247</v>
      </c>
      <c r="AD22" s="4">
        <v>1.1775316973895293</v>
      </c>
      <c r="AE22" s="4">
        <v>1.3155879904063472</v>
      </c>
      <c r="AF22" s="4">
        <v>1.4555667790674518</v>
      </c>
      <c r="AG22" s="4">
        <v>1.5700017003069615</v>
      </c>
      <c r="AH22" s="4">
        <v>1.7182893468658924</v>
      </c>
      <c r="AI22" s="4">
        <v>1.8281969426961737</v>
      </c>
      <c r="AJ22" s="4">
        <v>1.9371970166152295</v>
      </c>
      <c r="AK22" s="4">
        <v>2.0696398736892898</v>
      </c>
      <c r="AL22" s="4">
        <v>2.2561702643706685</v>
      </c>
      <c r="AM22" s="4">
        <v>2.4433228417111925</v>
      </c>
      <c r="AN22" s="4">
        <v>2.6531495291691516</v>
      </c>
      <c r="AO22" s="4">
        <v>2.8140486416582715</v>
      </c>
      <c r="AP22" s="4">
        <v>2.9090861110891826</v>
      </c>
      <c r="AQ22" s="4">
        <v>3.0429427429020399</v>
      </c>
      <c r="AR22" s="4">
        <v>3.1386149424100651</v>
      </c>
      <c r="AS22" s="4">
        <v>3.2310912009232102</v>
      </c>
      <c r="AT22" s="4">
        <v>3.3730735373190952</v>
      </c>
      <c r="AU22" s="4">
        <v>3.4642929420306525</v>
      </c>
      <c r="AV22" s="4">
        <v>3.5586096894118637</v>
      </c>
      <c r="AW22" s="4">
        <v>3.6822037335729041</v>
      </c>
      <c r="AX22" s="4">
        <v>3.847481256506796</v>
      </c>
      <c r="AY22" s="4">
        <v>3.990997253792079</v>
      </c>
      <c r="AZ22" s="4">
        <v>4.1575713164689363</v>
      </c>
      <c r="BA22" s="4">
        <v>4.3059372529608808</v>
      </c>
      <c r="BB22" s="4">
        <v>4.4954670496265532</v>
      </c>
      <c r="BC22" s="4">
        <v>4.6567218539825008</v>
      </c>
      <c r="BD22" s="4">
        <v>4.840814167305445</v>
      </c>
      <c r="BE22" s="4">
        <v>4.9604864644891373</v>
      </c>
      <c r="BF22" s="4">
        <v>4.8785995904728718</v>
      </c>
      <c r="BG22" s="4">
        <v>4.8383328876829648</v>
      </c>
      <c r="BH22" s="4">
        <v>4.7567904533501153</v>
      </c>
      <c r="BI22" s="4">
        <v>4.77625624181813</v>
      </c>
      <c r="BJ22" s="4">
        <v>4.7572893106550689</v>
      </c>
      <c r="BK22" s="4">
        <v>4.8100969493768355</v>
      </c>
      <c r="BL22" s="4">
        <v>4.8439280979370034</v>
      </c>
      <c r="BM22" s="4">
        <v>4.7802515351604917</v>
      </c>
      <c r="BN22" s="4">
        <v>4.8451931159869988</v>
      </c>
      <c r="BO22" s="4">
        <v>4.9347954747062355</v>
      </c>
      <c r="BP22" s="6">
        <v>0.92872765607516561</v>
      </c>
      <c r="BQ22" s="6">
        <v>4.8603546660935644</v>
      </c>
      <c r="BR22" s="6">
        <v>5.0910811735155628</v>
      </c>
      <c r="BS22" s="6">
        <v>5.3197233215175643</v>
      </c>
    </row>
    <row r="23" spans="2:71" x14ac:dyDescent="0.2">
      <c r="B23" t="s">
        <v>25</v>
      </c>
      <c r="C23" s="4">
        <f>'VAB nominal'!C24/'VAB  precios medios'!C24</f>
        <v>7.5955769584605412E-2</v>
      </c>
      <c r="D23" s="4">
        <f>'VAB nominal'!D24/'VAB  precios medios'!D24</f>
        <v>8.0696767874528966E-2</v>
      </c>
      <c r="E23" s="4">
        <f>'VAB nominal'!E24/'VAB  precios medios'!E24</f>
        <v>9.1523822149103734E-2</v>
      </c>
      <c r="F23" s="4">
        <f>'VAB nominal'!F24/'VAB  precios medios'!F24</f>
        <v>0.10012735120849722</v>
      </c>
      <c r="G23" s="4">
        <f>'VAB nominal'!G24/'VAB  precios medios'!G24</f>
        <v>0.10566630346289882</v>
      </c>
      <c r="H23" s="4">
        <f>'VAB nominal'!H24/'VAB  precios medios'!H24</f>
        <v>0.10762620748225056</v>
      </c>
      <c r="I23" s="4">
        <f>'VAB nominal'!I24/'VAB  precios medios'!I24</f>
        <v>0.10958589190299618</v>
      </c>
      <c r="J23" s="4">
        <f>'VAB nominal'!J24/'VAB  precios medios'!J24</f>
        <v>0.11584144394310446</v>
      </c>
      <c r="K23" s="4">
        <f>'VAB nominal'!K24/'VAB  precios medios'!K24</f>
        <v>0.12487274162877156</v>
      </c>
      <c r="L23" s="4">
        <f>'VAB nominal'!L24/'VAB  precios medios'!L24</f>
        <v>0.13205328166871252</v>
      </c>
      <c r="M23" s="4">
        <f>'VAB nominal'!M24/'VAB  precios medios'!M24</f>
        <v>0.14407016279351795</v>
      </c>
      <c r="N23" s="4">
        <f>'VAB nominal'!N24/'VAB  precios medios'!N24</f>
        <v>0.1558580813729655</v>
      </c>
      <c r="O23" s="4">
        <f>'VAB nominal'!O24/'VAB  precios medios'!O24</f>
        <v>0.16928821225184743</v>
      </c>
      <c r="P23" s="4">
        <f>'VAB nominal'!P24/'VAB  precios medios'!P24</f>
        <v>0.17987041525356598</v>
      </c>
      <c r="Q23" s="4">
        <f>'VAB nominal'!Q24/'VAB  precios medios'!Q24</f>
        <v>0.18901082518342219</v>
      </c>
      <c r="R23" s="4">
        <f>'VAB nominal'!R24/'VAB  precios medios'!R24</f>
        <v>0.200078568689041</v>
      </c>
      <c r="S23" s="4">
        <f>'VAB nominal'!S24/'VAB  precios medios'!S24</f>
        <v>0.21594482157077241</v>
      </c>
      <c r="T23" s="4">
        <f>'VAB nominal'!T24/'VAB  precios medios'!T24</f>
        <v>0.23459681079874498</v>
      </c>
      <c r="U23" s="4">
        <f>'VAB nominal'!U24/'VAB  precios medios'!U24</f>
        <v>0.2621258910560012</v>
      </c>
      <c r="V23" s="4">
        <f>'VAB nominal'!V24/'VAB  precios medios'!V24</f>
        <v>0.30630785289594842</v>
      </c>
      <c r="W23" s="4">
        <f>'VAB nominal'!W24/'VAB  precios medios'!W24</f>
        <v>0.35894403997065449</v>
      </c>
      <c r="X23" s="4">
        <f>'VAB nominal'!X24/'VAB  precios medios'!X24</f>
        <v>0.41934210313030273</v>
      </c>
      <c r="Y23" s="4">
        <f>'VAB nominal'!Y24/'VAB  precios medios'!Y24</f>
        <v>0.51563640060463911</v>
      </c>
      <c r="Z23" s="4">
        <f>'VAB nominal'!Z24/'VAB  precios medios'!Z24</f>
        <v>0.62206120323488345</v>
      </c>
      <c r="AA23" s="4">
        <f>'VAB nominal'!AA24/'VAB  precios medios'!AA24</f>
        <v>0.72798728904420906</v>
      </c>
      <c r="AB23" s="4">
        <f>'VAB nominal'!AB24/'VAB  precios medios'!AB24</f>
        <v>0.82951039349367506</v>
      </c>
      <c r="AC23" s="4">
        <f>'VAB nominal'!AC24/'VAB  precios medios'!AC24</f>
        <v>0.92630465976199772</v>
      </c>
      <c r="AD23" s="4">
        <f>'VAB nominal'!AD24/'VAB  precios medios'!AD24</f>
        <v>1.0537793515355673</v>
      </c>
      <c r="AE23" s="4">
        <f>'VAB nominal'!AE24/'VAB  precios medios'!AE24</f>
        <v>1.1701381262515831</v>
      </c>
      <c r="AF23" s="4">
        <f>'VAB nominal'!AF24/'VAB  precios medios'!AF24</f>
        <v>1.2925675905919987</v>
      </c>
      <c r="AG23" s="4">
        <f>'VAB nominal'!AG24/'VAB  precios medios'!AG24</f>
        <v>1.3919648936247484</v>
      </c>
      <c r="AH23" s="4">
        <f>'VAB nominal'!AH24/'VAB  precios medios'!AH24</f>
        <v>1.5159335168561816</v>
      </c>
      <c r="AI23" s="4">
        <f>'VAB nominal'!AI24/'VAB  precios medios'!AI24</f>
        <v>1.6049542277853572</v>
      </c>
      <c r="AJ23" s="4">
        <f>'VAB nominal'!AJ24/'VAB  precios medios'!AJ24</f>
        <v>1.7014365698825915</v>
      </c>
      <c r="AK23" s="4">
        <f>'VAB nominal'!AK24/'VAB  precios medios'!AK24</f>
        <v>1.8186197372172126</v>
      </c>
      <c r="AL23" s="4">
        <f>'VAB nominal'!AL24/'VAB  precios medios'!AL24</f>
        <v>1.9568411413822211</v>
      </c>
      <c r="AM23" s="4">
        <f>'VAB nominal'!AM24/'VAB  precios medios'!AM24</f>
        <v>2.0921239837663408</v>
      </c>
      <c r="AN23" s="4">
        <f>'VAB nominal'!AN24/'VAB  precios medios'!AN24</f>
        <v>2.2233860488921837</v>
      </c>
      <c r="AO23" s="4">
        <f>'VAB nominal'!AO24/'VAB  precios medios'!AO24</f>
        <v>2.3484974297878356</v>
      </c>
      <c r="AP23" s="4">
        <f>'VAB nominal'!AP24/'VAB  precios medios'!AP24</f>
        <v>2.4324529172945524</v>
      </c>
      <c r="AQ23" s="4">
        <f>'VAB nominal'!AQ24/'VAB  precios medios'!AQ24</f>
        <v>2.5517373151823102</v>
      </c>
      <c r="AR23" s="4">
        <f>'VAB nominal'!AR24/'VAB  precios medios'!AR24</f>
        <v>2.6381695281397231</v>
      </c>
      <c r="AS23" s="4">
        <f>'VAB nominal'!AS24/'VAB  precios medios'!AS24</f>
        <v>2.6946587593611828</v>
      </c>
      <c r="AT23" s="4">
        <f>'VAB nominal'!AT24/'VAB  precios medios'!AT24</f>
        <v>2.7529826211807151</v>
      </c>
      <c r="AU23" s="4">
        <f>'VAB nominal'!AU24/'VAB  precios medios'!AU24</f>
        <v>2.8172789111409635</v>
      </c>
      <c r="AV23" s="4">
        <f>'VAB nominal'!AV24/'VAB  precios medios'!AV24</f>
        <v>2.9134177083459236</v>
      </c>
      <c r="AW23" s="4">
        <f>'VAB nominal'!AW24/'VAB  precios medios'!AW24</f>
        <v>3.045411947015801</v>
      </c>
      <c r="AX23" s="4">
        <f>'VAB nominal'!AX24/'VAB  precios medios'!AX24</f>
        <v>3.1775374117748156</v>
      </c>
      <c r="AY23" s="4">
        <f>'VAB nominal'!AY24/'VAB  precios medios'!AY24</f>
        <v>3.3054489880683278</v>
      </c>
      <c r="AZ23" s="4">
        <f>'VAB nominal'!AZ24/'VAB  precios medios'!AZ24</f>
        <v>3.4306972119609798</v>
      </c>
      <c r="BA23" s="4">
        <f>'VAB nominal'!BA24/'VAB  precios medios'!BA24</f>
        <v>3.5715833387704534</v>
      </c>
      <c r="BB23" s="4">
        <f>'VAB nominal'!BB24/'VAB  precios medios'!BB24</f>
        <v>3.6991442675005684</v>
      </c>
      <c r="BC23" s="4">
        <f>'VAB nominal'!BC24/'VAB  precios medios'!BC24</f>
        <v>3.8367532192528078</v>
      </c>
      <c r="BD23" s="4">
        <f>'VAB nominal'!BD24/'VAB  precios medios'!BD24</f>
        <v>4.0022541861428422</v>
      </c>
      <c r="BE23" s="4">
        <f>'VAB nominal'!BE24/'VAB  precios medios'!BE24</f>
        <v>4.0536042178097089</v>
      </c>
      <c r="BF23" s="4">
        <f>'VAB nominal'!BF24/'VAB  precios medios'!BF24</f>
        <v>3.9890151375337983</v>
      </c>
      <c r="BG23" s="4">
        <f>'VAB nominal'!BG24/'VAB  precios medios'!BG24</f>
        <v>3.9877395697719562</v>
      </c>
      <c r="BH23" s="4">
        <f>'VAB nominal'!BH24/'VAB  precios medios'!BH24</f>
        <v>3.9828972573002144</v>
      </c>
      <c r="BI23" s="4">
        <f>'VAB nominal'!BI24/'VAB  precios medios'!BI24</f>
        <v>3.9661971975438162</v>
      </c>
      <c r="BJ23" s="4">
        <f>'VAB nominal'!BJ24/'VAB  precios medios'!BJ24</f>
        <v>3.9610704435800059</v>
      </c>
      <c r="BK23" s="4">
        <f>'VAB nominal'!BK24/'VAB  precios medios'!BK24</f>
        <v>3.9927316368545891</v>
      </c>
      <c r="BL23" s="4">
        <f>'VAB nominal'!BL24/'VAB  precios medios'!BL24</f>
        <v>4.012327471502191</v>
      </c>
      <c r="BM23" s="4">
        <f>'VAB nominal'!BM24/'VAB  precios medios'!BM24</f>
        <v>4.0587618327225625</v>
      </c>
      <c r="BN23" s="4">
        <f>'VAB nominal'!BN24/'VAB  precios medios'!BN24</f>
        <v>4.1036799211843809</v>
      </c>
      <c r="BO23" s="4">
        <f>'VAB nominal'!BO24/'VAB  precios medios'!BO24</f>
        <v>4.1715422878747974</v>
      </c>
      <c r="BP23" s="4">
        <f>'VAB nominal'!BP24/'VAB  precios medios'!BP24</f>
        <v>4.2385466906592715</v>
      </c>
      <c r="BQ23" s="4">
        <f>'VAB nominal'!BQ24/'VAB  precios medios'!BQ24</f>
        <v>4.3321452743596893</v>
      </c>
      <c r="BR23" s="4">
        <f>'VAB nominal'!BR24/'VAB  precios medios'!BR24</f>
        <v>4.5816202423372587</v>
      </c>
      <c r="BS23" s="4">
        <f>'VAB nominal'!BS24/'VAB  precios medios'!BS24</f>
        <v>4.9854996783859962</v>
      </c>
    </row>
    <row r="24" spans="2:71" x14ac:dyDescent="0.2">
      <c r="B24" t="s">
        <v>157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2:71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7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S25"/>
  <sheetViews>
    <sheetView zoomScale="125" zoomScaleNormal="125" zoomScalePageLayoutView="125" workbookViewId="0">
      <pane xSplit="13640" topLeftCell="BN1" activePane="topRight"/>
      <selection activeCell="C24" sqref="C24"/>
      <selection pane="topRight" activeCell="BO27" sqref="BO27"/>
    </sheetView>
  </sheetViews>
  <sheetFormatPr baseColWidth="10" defaultRowHeight="16" x14ac:dyDescent="0.2"/>
  <cols>
    <col min="3" max="29" width="11" bestFit="1" customWidth="1"/>
    <col min="30" max="62" width="11.33203125" bestFit="1" customWidth="1"/>
    <col min="63" max="64" width="11.5" bestFit="1" customWidth="1"/>
    <col min="65" max="65" width="11.33203125" bestFit="1" customWidth="1"/>
    <col min="66" max="66" width="12.1640625" customWidth="1"/>
    <col min="67" max="67" width="11.6640625" customWidth="1"/>
    <col min="68" max="68" width="13.83203125" customWidth="1"/>
    <col min="69" max="69" width="12.83203125" customWidth="1"/>
    <col min="70" max="70" width="12.5" customWidth="1"/>
    <col min="71" max="71" width="11.6640625" bestFit="1" customWidth="1"/>
  </cols>
  <sheetData>
    <row r="2" spans="1:71" x14ac:dyDescent="0.2">
      <c r="B2" s="1" t="s">
        <v>54</v>
      </c>
    </row>
    <row r="3" spans="1:71" x14ac:dyDescent="0.2">
      <c r="B3" t="s">
        <v>62</v>
      </c>
    </row>
    <row r="5" spans="1:71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 t="shared" ref="BK5:BS5" si="0">BJ5+1</f>
        <v>2015</v>
      </c>
      <c r="BL5" s="5">
        <f t="shared" si="0"/>
        <v>2016</v>
      </c>
      <c r="BM5" s="5">
        <f t="shared" si="0"/>
        <v>2017</v>
      </c>
      <c r="BN5" s="5">
        <f t="shared" si="0"/>
        <v>2018</v>
      </c>
      <c r="BO5" s="5">
        <f t="shared" si="0"/>
        <v>2019</v>
      </c>
      <c r="BP5" s="5">
        <f t="shared" si="0"/>
        <v>2020</v>
      </c>
      <c r="BQ5" s="5">
        <f t="shared" si="0"/>
        <v>2021</v>
      </c>
      <c r="BR5" s="5">
        <f t="shared" si="0"/>
        <v>2022</v>
      </c>
      <c r="BS5" s="5">
        <f t="shared" si="0"/>
        <v>2023</v>
      </c>
    </row>
    <row r="6" spans="1:71" x14ac:dyDescent="0.2">
      <c r="B6" t="s">
        <v>3</v>
      </c>
      <c r="C6" s="3">
        <f>'VAB nominal'!C6/Pvabmed!C5</f>
        <v>4293552.506844257</v>
      </c>
      <c r="D6" s="3">
        <f>'VAB nominal'!D6/Pvabmed!D5</f>
        <v>4434754.3581393044</v>
      </c>
      <c r="E6" s="3">
        <f>'VAB nominal'!E6/Pvabmed!E5</f>
        <v>4432923.0140787223</v>
      </c>
      <c r="F6" s="3">
        <f>'VAB nominal'!F6/Pvabmed!F5</f>
        <v>4740014.5748666804</v>
      </c>
      <c r="G6" s="3">
        <f>'VAB nominal'!G6/Pvabmed!G5</f>
        <v>5188428.2383137932</v>
      </c>
      <c r="H6" s="3">
        <f>'VAB nominal'!H6/Pvabmed!H5</f>
        <v>5222736.8570756931</v>
      </c>
      <c r="I6" s="3">
        <f>'VAB nominal'!I6/Pvabmed!I5</f>
        <v>5239204.2094305689</v>
      </c>
      <c r="J6" s="3">
        <f>'VAB nominal'!J6/Pvabmed!J5</f>
        <v>5580096.6073030522</v>
      </c>
      <c r="K6" s="3">
        <f>'VAB nominal'!K6/Pvabmed!K5</f>
        <v>5961838.9236148987</v>
      </c>
      <c r="L6" s="3">
        <f>'VAB nominal'!L6/Pvabmed!L5</f>
        <v>6644173.6840439951</v>
      </c>
      <c r="M6" s="3">
        <f>'VAB nominal'!M6/Pvabmed!M5</f>
        <v>6880396.2984645078</v>
      </c>
      <c r="N6" s="3">
        <f>'VAB nominal'!N6/Pvabmed!N5</f>
        <v>7404583.5346006099</v>
      </c>
      <c r="O6" s="3">
        <f>'VAB nominal'!O6/Pvabmed!O5</f>
        <v>7914821.9914473174</v>
      </c>
      <c r="P6" s="3">
        <f>'VAB nominal'!P6/Pvabmed!P5</f>
        <v>8473478.2363822442</v>
      </c>
      <c r="Q6" s="3">
        <f>'VAB nominal'!Q6/Pvabmed!Q5</f>
        <v>9169999.042031385</v>
      </c>
      <c r="R6" s="3">
        <f>'VAB nominal'!R6/Pvabmed!R5</f>
        <v>9971799.6501580328</v>
      </c>
      <c r="S6" s="3">
        <f>'VAB nominal'!S6/Pvabmed!S5</f>
        <v>10326576.41537421</v>
      </c>
      <c r="T6" s="3">
        <f>'VAB nominal'!T6/Pvabmed!T5</f>
        <v>10831817.75015264</v>
      </c>
      <c r="U6" s="3">
        <f>'VAB nominal'!U6/Pvabmed!U5</f>
        <v>11413218.614033649</v>
      </c>
      <c r="V6" s="3">
        <f>'VAB nominal'!V6/Pvabmed!V5</f>
        <v>11696457.258416736</v>
      </c>
      <c r="W6" s="3">
        <f>'VAB nominal'!W6/Pvabmed!W5</f>
        <v>12321651.674859196</v>
      </c>
      <c r="X6" s="3">
        <f>'VAB nominal'!X6/Pvabmed!X5</f>
        <v>12670936.973572074</v>
      </c>
      <c r="Y6" s="3">
        <f>'VAB nominal'!Y6/Pvabmed!Y5</f>
        <v>12679288.075770546</v>
      </c>
      <c r="Z6" s="3">
        <f>'VAB nominal'!Z6/Pvabmed!Z5</f>
        <v>13438572.643028244</v>
      </c>
      <c r="AA6" s="3">
        <f>'VAB nominal'!AA6/Pvabmed!AA5</f>
        <v>14291252.742284806</v>
      </c>
      <c r="AB6" s="3">
        <f>'VAB nominal'!AB6/Pvabmed!AB5</f>
        <v>14805329.936892107</v>
      </c>
      <c r="AC6" s="3">
        <f>'VAB nominal'!AC6/Pvabmed!AC5</f>
        <v>14736963.412096722</v>
      </c>
      <c r="AD6" s="3">
        <f>'VAB nominal'!AD6/Pvabmed!AD5</f>
        <v>15003414.338031493</v>
      </c>
      <c r="AE6" s="3">
        <f>'VAB nominal'!AE6/Pvabmed!AE5</f>
        <v>15342620.553398475</v>
      </c>
      <c r="AF6" s="3">
        <f>'VAB nominal'!AF6/Pvabmed!AF5</f>
        <v>15681386.515695874</v>
      </c>
      <c r="AG6" s="3">
        <f>'VAB nominal'!AG6/Pvabmed!AG5</f>
        <v>16127977.756760981</v>
      </c>
      <c r="AH6" s="3">
        <f>'VAB nominal'!AH6/Pvabmed!AH5</f>
        <v>16661817.474815637</v>
      </c>
      <c r="AI6" s="3">
        <f>'VAB nominal'!AI6/Pvabmed!AI5</f>
        <v>17648644.449130502</v>
      </c>
      <c r="AJ6" s="3">
        <f>'VAB nominal'!AJ6/Pvabmed!AJ5</f>
        <v>18705463.701354913</v>
      </c>
      <c r="AK6" s="3">
        <f>'VAB nominal'!AK6/Pvabmed!AK5</f>
        <v>19676058.76827006</v>
      </c>
      <c r="AL6" s="3">
        <f>'VAB nominal'!AL6/Pvabmed!AL5</f>
        <v>21069099.556794055</v>
      </c>
      <c r="AM6" s="3">
        <f>'VAB nominal'!AM6/Pvabmed!AM5</f>
        <v>21719489.440336935</v>
      </c>
      <c r="AN6" s="3">
        <f>'VAB nominal'!AN6/Pvabmed!AN5</f>
        <v>21712334.707271587</v>
      </c>
      <c r="AO6" s="3">
        <f>'VAB nominal'!AO6/Pvabmed!AO5</f>
        <v>21340539.380935013</v>
      </c>
      <c r="AP6" s="3">
        <f>'VAB nominal'!AP6/Pvabmed!AP5</f>
        <v>21805325.300503839</v>
      </c>
      <c r="AQ6" s="3">
        <f>'VAB nominal'!AQ6/Pvabmed!AQ5</f>
        <v>22219018.503578246</v>
      </c>
      <c r="AR6" s="3">
        <f>'VAB nominal'!AR6/Pvabmed!AR5</f>
        <v>22810870.042686861</v>
      </c>
      <c r="AS6" s="3">
        <f>'VAB nominal'!AS6/Pvabmed!AS5</f>
        <v>23965828.989360191</v>
      </c>
      <c r="AT6" s="3">
        <f>'VAB nominal'!AT6/Pvabmed!AT5</f>
        <v>24834657.810496744</v>
      </c>
      <c r="AU6" s="3">
        <f>'VAB nominal'!AU6/Pvabmed!AU5</f>
        <v>25810658.433864392</v>
      </c>
      <c r="AV6" s="3">
        <f>'VAB nominal'!AV6/Pvabmed!AV5</f>
        <v>27410139.290329002</v>
      </c>
      <c r="AW6" s="3">
        <f>'VAB nominal'!AW6/Pvabmed!AW5</f>
        <v>28431745.200800084</v>
      </c>
      <c r="AX6" s="3">
        <f>'VAB nominal'!AX6/Pvabmed!AX5</f>
        <v>29431124.488590397</v>
      </c>
      <c r="AY6" s="3">
        <f>'VAB nominal'!AY6/Pvabmed!AY5</f>
        <v>30583436.288871482</v>
      </c>
      <c r="AZ6" s="3">
        <f>'VAB nominal'!AZ6/Pvabmed!AZ5</f>
        <v>31689051.470694445</v>
      </c>
      <c r="BA6" s="3">
        <f>'VAB nominal'!BA6/Pvabmed!BA5</f>
        <v>32826093.934114169</v>
      </c>
      <c r="BB6" s="3">
        <f>'VAB nominal'!BB6/Pvabmed!BB5</f>
        <v>34229695.293274991</v>
      </c>
      <c r="BC6" s="3">
        <f>'VAB nominal'!BC6/Pvabmed!BC5</f>
        <v>35632772.717568204</v>
      </c>
      <c r="BD6" s="3">
        <f>'VAB nominal'!BD6/Pvabmed!BD5</f>
        <v>35975645.961364888</v>
      </c>
      <c r="BE6" s="3">
        <f>'VAB nominal'!BE6/Pvabmed!BE5</f>
        <v>34753989.866789863</v>
      </c>
      <c r="BF6" s="3">
        <f>'VAB nominal'!BF6/Pvabmed!BF5</f>
        <v>34246995.376997918</v>
      </c>
      <c r="BG6" s="3">
        <f>'VAB nominal'!BG6/Pvabmed!BG5</f>
        <v>34278156.306110948</v>
      </c>
      <c r="BH6" s="3">
        <f>'VAB nominal'!BH6/Pvabmed!BH5</f>
        <v>33146024.710227259</v>
      </c>
      <c r="BI6" s="3">
        <f>'VAB nominal'!BI6/Pvabmed!BI5</f>
        <v>32483796.838355184</v>
      </c>
      <c r="BJ6" s="3">
        <f>'VAB nominal'!BJ6/Pvabmed!BJ5</f>
        <v>32927701.219751108</v>
      </c>
      <c r="BK6" s="3">
        <f>'VAB nominal'!BK6/Pvabmed!BK5</f>
        <v>33878819.986915052</v>
      </c>
      <c r="BL6" s="3">
        <f>'VAB nominal'!BL6/Pvabmed!BL5</f>
        <v>34802763.409487329</v>
      </c>
      <c r="BM6" s="3">
        <f>'VAB nominal'!BM6/Pvabmed!BM5</f>
        <v>35784390.359141916</v>
      </c>
      <c r="BN6" s="3">
        <f>'VAB nominal'!BN6/Pvabmed!BN5</f>
        <v>36732487.97708454</v>
      </c>
      <c r="BO6" s="3">
        <f>'VAB nominal'!BO6/Pvabmed!BO5</f>
        <v>37449690.086909555</v>
      </c>
      <c r="BP6" s="3">
        <f>'VAB nominal'!BP6/Pvabmed!BP5</f>
        <v>33423412.816037003</v>
      </c>
      <c r="BQ6" s="3">
        <f>'VAB nominal'!BQ6/Pvabmed!BQ5</f>
        <v>35426203.581457317</v>
      </c>
      <c r="BR6" s="3">
        <f>'VAB nominal'!BR6/Pvabmed!BR5</f>
        <v>37330727.583309479</v>
      </c>
      <c r="BS6" s="3">
        <f>'VAB nominal'!BS6/Pvabmed!BS5</f>
        <v>38292494.793995582</v>
      </c>
    </row>
    <row r="7" spans="1:71" x14ac:dyDescent="0.2">
      <c r="B7" t="s">
        <v>4</v>
      </c>
      <c r="C7" s="3">
        <v>1084040.3387224134</v>
      </c>
      <c r="D7" s="3">
        <v>1144778.7504777885</v>
      </c>
      <c r="E7" s="3">
        <v>1169943.7415852849</v>
      </c>
      <c r="F7" s="3">
        <v>1245251.761187626</v>
      </c>
      <c r="G7" s="3">
        <v>1356798.9021465301</v>
      </c>
      <c r="H7" s="3">
        <v>1368132.7769110091</v>
      </c>
      <c r="I7" s="3">
        <v>1374818.2663543806</v>
      </c>
      <c r="J7" s="3">
        <v>1483894.7052297248</v>
      </c>
      <c r="K7" s="3">
        <v>1606653.8878835845</v>
      </c>
      <c r="L7" s="3">
        <v>1774788.1357933739</v>
      </c>
      <c r="M7" s="3">
        <v>1821719.6080781554</v>
      </c>
      <c r="N7" s="3">
        <v>1958394.0878665538</v>
      </c>
      <c r="O7" s="3">
        <v>2091081.8948419413</v>
      </c>
      <c r="P7" s="3">
        <v>2229720.7683800659</v>
      </c>
      <c r="Q7" s="3">
        <v>2403343.9207350011</v>
      </c>
      <c r="R7" s="3">
        <v>2555627.1358712926</v>
      </c>
      <c r="S7" s="3">
        <v>2587953.9966234863</v>
      </c>
      <c r="T7" s="3">
        <v>2691621.7582141194</v>
      </c>
      <c r="U7" s="3">
        <v>2812106.5912631382</v>
      </c>
      <c r="V7" s="3">
        <v>2908534.7540141866</v>
      </c>
      <c r="W7" s="3">
        <v>3092311.0966976052</v>
      </c>
      <c r="X7" s="3">
        <v>3164834.865116158</v>
      </c>
      <c r="Y7" s="3">
        <v>3151833.6716066021</v>
      </c>
      <c r="Z7" s="3">
        <v>3390518.4238571669</v>
      </c>
      <c r="AA7" s="3">
        <v>3659531.4511520616</v>
      </c>
      <c r="AB7" s="3">
        <v>3794934.7915695012</v>
      </c>
      <c r="AC7" s="3">
        <v>3781137.8190854178</v>
      </c>
      <c r="AD7" s="3">
        <v>3861357.9264148269</v>
      </c>
      <c r="AE7" s="3">
        <v>3960793.3067279444</v>
      </c>
      <c r="AF7" s="3">
        <v>4023164.5387401101</v>
      </c>
      <c r="AG7" s="3">
        <v>4112071.1500666239</v>
      </c>
      <c r="AH7" s="3">
        <v>4251038.2829457615</v>
      </c>
      <c r="AI7" s="3">
        <v>4505806.1905352967</v>
      </c>
      <c r="AJ7" s="3">
        <v>4771078.0741591109</v>
      </c>
      <c r="AK7" s="3">
        <v>5013823.1870375574</v>
      </c>
      <c r="AL7" s="3">
        <v>5143950.5554411989</v>
      </c>
      <c r="AM7" s="3">
        <v>5292513.6628561355</v>
      </c>
      <c r="AN7" s="3">
        <v>5299305.0676190881</v>
      </c>
      <c r="AO7" s="3">
        <v>5259920.2515266212</v>
      </c>
      <c r="AP7" s="3">
        <v>5370733.2100184746</v>
      </c>
      <c r="AQ7" s="3">
        <v>5447933.4876244199</v>
      </c>
      <c r="AR7" s="3">
        <v>5612982.2136049131</v>
      </c>
      <c r="AS7" s="3">
        <v>5824170.0456377799</v>
      </c>
      <c r="AT7" s="3">
        <v>5934073.9284970528</v>
      </c>
      <c r="AU7" s="3">
        <v>6065182.7678043228</v>
      </c>
      <c r="AV7" s="3">
        <v>6364940.9305961588</v>
      </c>
      <c r="AW7" s="3">
        <v>6553818.1384718604</v>
      </c>
      <c r="AX7" s="3">
        <v>6810598.0400678394</v>
      </c>
      <c r="AY7" s="3">
        <v>7017285.5390306106</v>
      </c>
      <c r="AZ7" s="3">
        <v>7220029.9241926214</v>
      </c>
      <c r="BA7" s="3">
        <v>7473694.4245629124</v>
      </c>
      <c r="BB7" s="3">
        <v>7802225.6423637494</v>
      </c>
      <c r="BC7" s="3">
        <v>8202479.102453162</v>
      </c>
      <c r="BD7" s="3">
        <v>8321111.2054709196</v>
      </c>
      <c r="BE7" s="3">
        <v>8025717.5274940003</v>
      </c>
      <c r="BF7" s="3">
        <v>8076831.1664386122</v>
      </c>
      <c r="BG7" s="3">
        <v>7958402.9951181561</v>
      </c>
      <c r="BH7" s="3">
        <v>7610829.6408245433</v>
      </c>
      <c r="BI7" s="3">
        <v>7640782.3029372199</v>
      </c>
      <c r="BJ7" s="3">
        <v>7696657.3567401888</v>
      </c>
      <c r="BK7" s="3">
        <v>7765711.5270985402</v>
      </c>
      <c r="BL7" s="3">
        <v>7993613.0747676007</v>
      </c>
      <c r="BM7" s="3">
        <v>8195625.8225633139</v>
      </c>
      <c r="BN7" s="3">
        <v>8413846.0261241496</v>
      </c>
      <c r="BO7" s="3">
        <v>8500454.0908001978</v>
      </c>
      <c r="BP7" s="3">
        <v>7780429.9519064175</v>
      </c>
      <c r="BQ7" s="3">
        <v>8149545.76124465</v>
      </c>
      <c r="BR7" s="3">
        <v>8474007.8140339628</v>
      </c>
      <c r="BS7" s="3">
        <v>8474007.8140339628</v>
      </c>
    </row>
    <row r="8" spans="1:71" x14ac:dyDescent="0.2">
      <c r="B8" t="s">
        <v>5</v>
      </c>
      <c r="C8" s="3">
        <v>994161.8909500225</v>
      </c>
      <c r="D8" s="3">
        <v>1036519.0266867663</v>
      </c>
      <c r="E8" s="3">
        <v>1045840.2516069936</v>
      </c>
      <c r="F8" s="3">
        <v>1117411.4287475145</v>
      </c>
      <c r="G8" s="3">
        <v>1222158.9479620485</v>
      </c>
      <c r="H8" s="3">
        <v>1233610.4348299971</v>
      </c>
      <c r="I8" s="3">
        <v>1240890.4887042304</v>
      </c>
      <c r="J8" s="3">
        <v>1327616.9802027452</v>
      </c>
      <c r="K8" s="3">
        <v>1424867.5928072487</v>
      </c>
      <c r="L8" s="3">
        <v>1579549.3113855601</v>
      </c>
      <c r="M8" s="3">
        <v>1627060.6728674551</v>
      </c>
      <c r="N8" s="3">
        <v>1761423.8665774865</v>
      </c>
      <c r="O8" s="3">
        <v>1893989.6823368147</v>
      </c>
      <c r="P8" s="3">
        <v>2021794.0750908921</v>
      </c>
      <c r="Q8" s="3">
        <v>2181642.6965471585</v>
      </c>
      <c r="R8" s="3">
        <v>2302147.0416381261</v>
      </c>
      <c r="S8" s="3">
        <v>2313457.796244516</v>
      </c>
      <c r="T8" s="3">
        <v>2440458.2595794182</v>
      </c>
      <c r="U8" s="3">
        <v>2586087.9305795305</v>
      </c>
      <c r="V8" s="3">
        <v>2694028.0176853593</v>
      </c>
      <c r="W8" s="3">
        <v>2884891.4313192698</v>
      </c>
      <c r="X8" s="3">
        <v>2877062.8684185408</v>
      </c>
      <c r="Y8" s="3">
        <v>2792003.8129748637</v>
      </c>
      <c r="Z8" s="3">
        <v>3030977.6264622891</v>
      </c>
      <c r="AA8" s="3">
        <v>3301480.8800212983</v>
      </c>
      <c r="AB8" s="3">
        <v>3449580.3950239643</v>
      </c>
      <c r="AC8" s="3">
        <v>3463110.0966490996</v>
      </c>
      <c r="AD8" s="3">
        <v>3425749.856776386</v>
      </c>
      <c r="AE8" s="3">
        <v>3403872.0416566622</v>
      </c>
      <c r="AF8" s="3">
        <v>3447889.8170532305</v>
      </c>
      <c r="AG8" s="3">
        <v>3514349.4897914873</v>
      </c>
      <c r="AH8" s="3">
        <v>3511261.1970628509</v>
      </c>
      <c r="AI8" s="3">
        <v>3596907.3637263281</v>
      </c>
      <c r="AJ8" s="3">
        <v>3717505.6321936324</v>
      </c>
      <c r="AK8" s="3">
        <v>3813186.4578500786</v>
      </c>
      <c r="AL8" s="3">
        <v>3845600.9639503658</v>
      </c>
      <c r="AM8" s="3">
        <v>3892528.5726439455</v>
      </c>
      <c r="AN8" s="3">
        <v>3911479.2664247444</v>
      </c>
      <c r="AO8" s="3">
        <v>3860511.7141041034</v>
      </c>
      <c r="AP8" s="3">
        <v>3870876.4771601479</v>
      </c>
      <c r="AQ8" s="3">
        <v>3936009.267642648</v>
      </c>
      <c r="AR8" s="3">
        <v>3993845.7903199755</v>
      </c>
      <c r="AS8" s="3">
        <v>4084008.0053121052</v>
      </c>
      <c r="AT8" s="3">
        <v>4239442.987411689</v>
      </c>
      <c r="AU8" s="3">
        <v>4244262.0784411486</v>
      </c>
      <c r="AV8" s="3">
        <v>4415720.7039103089</v>
      </c>
      <c r="AW8" s="3">
        <v>4573215.191221985</v>
      </c>
      <c r="AX8" s="3">
        <v>4670582.6086589415</v>
      </c>
      <c r="AY8" s="3">
        <v>4773889.704882469</v>
      </c>
      <c r="AZ8" s="3">
        <v>4874323.9675163189</v>
      </c>
      <c r="BA8" s="3">
        <v>5022745.1849754546</v>
      </c>
      <c r="BB8" s="3">
        <v>5250896.5661555398</v>
      </c>
      <c r="BC8" s="3">
        <v>5454612.4428663841</v>
      </c>
      <c r="BD8" s="3">
        <v>5537743.7182369279</v>
      </c>
      <c r="BE8" s="3">
        <v>5273712.5283359047</v>
      </c>
      <c r="BF8" s="3">
        <v>5287081.7706619222</v>
      </c>
      <c r="BG8" s="3">
        <v>5238319.8001724491</v>
      </c>
      <c r="BH8" s="3">
        <v>5023364.8226610618</v>
      </c>
      <c r="BI8" s="3">
        <v>4862480.8773341328</v>
      </c>
      <c r="BJ8" s="3">
        <v>4832856.2650005305</v>
      </c>
      <c r="BK8" s="3">
        <v>4931079.242715993</v>
      </c>
      <c r="BL8" s="3">
        <v>5002915.8031408181</v>
      </c>
      <c r="BM8" s="3">
        <v>5115013.9144196576</v>
      </c>
      <c r="BN8" s="3">
        <v>5191163.7856489467</v>
      </c>
      <c r="BO8" s="3">
        <v>5263958.149063183</v>
      </c>
      <c r="BP8" s="3">
        <v>4704590.2133301767</v>
      </c>
      <c r="BQ8" s="3">
        <v>4933033.8861874575</v>
      </c>
      <c r="BR8" s="3">
        <v>5141739.5666032573</v>
      </c>
      <c r="BS8" s="3">
        <v>5141739.5666032573</v>
      </c>
    </row>
    <row r="9" spans="1:71" x14ac:dyDescent="0.2">
      <c r="B9" t="s">
        <v>6</v>
      </c>
      <c r="C9" s="3">
        <v>517996.3725874208</v>
      </c>
      <c r="D9" s="3">
        <v>544368.32265362784</v>
      </c>
      <c r="E9" s="3">
        <v>553640.05683177907</v>
      </c>
      <c r="F9" s="3">
        <v>598739.58296566969</v>
      </c>
      <c r="G9" s="3">
        <v>662851.10054984177</v>
      </c>
      <c r="H9" s="3">
        <v>674540.16229574988</v>
      </c>
      <c r="I9" s="3">
        <v>684077.88128146564</v>
      </c>
      <c r="J9" s="3">
        <v>735288.74690613791</v>
      </c>
      <c r="K9" s="3">
        <v>792818.19185800652</v>
      </c>
      <c r="L9" s="3">
        <v>890674.81536351761</v>
      </c>
      <c r="M9" s="3">
        <v>929774.66321747808</v>
      </c>
      <c r="N9" s="3">
        <v>1021535.6981601163</v>
      </c>
      <c r="O9" s="3">
        <v>1114767.3583037772</v>
      </c>
      <c r="P9" s="3">
        <v>1220226.1587620107</v>
      </c>
      <c r="Q9" s="3">
        <v>1350160.0397319258</v>
      </c>
      <c r="R9" s="3">
        <v>1479128.0597188862</v>
      </c>
      <c r="S9" s="3">
        <v>1543146.0803021614</v>
      </c>
      <c r="T9" s="3">
        <v>1625780.2863216854</v>
      </c>
      <c r="U9" s="3">
        <v>1720602.9505785177</v>
      </c>
      <c r="V9" s="3">
        <v>1768656.5682982334</v>
      </c>
      <c r="W9" s="3">
        <v>1868861.3523977224</v>
      </c>
      <c r="X9" s="3">
        <v>1908045.2501674346</v>
      </c>
      <c r="Y9" s="3">
        <v>1895612.3801089227</v>
      </c>
      <c r="Z9" s="3">
        <v>2039999.3784507806</v>
      </c>
      <c r="AA9" s="3">
        <v>2202788.1981121139</v>
      </c>
      <c r="AB9" s="3">
        <v>2346315.4755060114</v>
      </c>
      <c r="AC9" s="3">
        <v>2401297.2004177636</v>
      </c>
      <c r="AD9" s="3">
        <v>2448354.755937431</v>
      </c>
      <c r="AE9" s="3">
        <v>2507464.5246525025</v>
      </c>
      <c r="AF9" s="3">
        <v>2599306.4656691244</v>
      </c>
      <c r="AG9" s="3">
        <v>2711414.7276784787</v>
      </c>
      <c r="AH9" s="3">
        <v>2808536.3093728162</v>
      </c>
      <c r="AI9" s="3">
        <v>2982751.4637248544</v>
      </c>
      <c r="AJ9" s="3">
        <v>3118116.3637323878</v>
      </c>
      <c r="AK9" s="3">
        <v>3235097.2727807593</v>
      </c>
      <c r="AL9" s="3">
        <v>3386441.5382812452</v>
      </c>
      <c r="AM9" s="3">
        <v>3490289.1044899207</v>
      </c>
      <c r="AN9" s="3">
        <v>3525901.5365123749</v>
      </c>
      <c r="AO9" s="3">
        <v>3506521.1258653877</v>
      </c>
      <c r="AP9" s="3">
        <v>3632670.3620739807</v>
      </c>
      <c r="AQ9" s="3">
        <v>3719074.5802292218</v>
      </c>
      <c r="AR9" s="3">
        <v>3851168.6802889002</v>
      </c>
      <c r="AS9" s="3">
        <v>4108284.7356625884</v>
      </c>
      <c r="AT9" s="3">
        <v>4231767.9964481266</v>
      </c>
      <c r="AU9" s="3">
        <v>4452192.9738559667</v>
      </c>
      <c r="AV9" s="3">
        <v>4614791.3291504364</v>
      </c>
      <c r="AW9" s="3">
        <v>4744905.023899463</v>
      </c>
      <c r="AX9" s="3">
        <v>4758454.5996142644</v>
      </c>
      <c r="AY9" s="3">
        <v>4827337.6702116374</v>
      </c>
      <c r="AZ9" s="3">
        <v>4945744.1193248583</v>
      </c>
      <c r="BA9" s="3">
        <v>5118458.9834290901</v>
      </c>
      <c r="BB9" s="3">
        <v>5301981.6288841795</v>
      </c>
      <c r="BC9" s="3">
        <v>5516813.5425671982</v>
      </c>
      <c r="BD9" s="3">
        <v>5615912.9179779664</v>
      </c>
      <c r="BE9" s="3">
        <v>5399179.7107331511</v>
      </c>
      <c r="BF9" s="3">
        <v>5348243.5896455357</v>
      </c>
      <c r="BG9" s="3">
        <v>5362488.0984125286</v>
      </c>
      <c r="BH9" s="3">
        <v>5288976.2167944657</v>
      </c>
      <c r="BI9" s="3">
        <v>5209127.332860182</v>
      </c>
      <c r="BJ9" s="3">
        <v>5357553.941902617</v>
      </c>
      <c r="BK9" s="3">
        <v>5525859.7604928045</v>
      </c>
      <c r="BL9" s="3">
        <v>5767441.9591856571</v>
      </c>
      <c r="BM9" s="3">
        <v>5956575.8663905114</v>
      </c>
      <c r="BN9" s="3">
        <v>6120852.9630775936</v>
      </c>
      <c r="BO9" s="3">
        <v>6250728.2477072766</v>
      </c>
      <c r="BP9" s="3">
        <v>4811355.7562222108</v>
      </c>
      <c r="BQ9" s="3">
        <v>5352788.5136764683</v>
      </c>
      <c r="BR9" s="3">
        <v>6031583.0861957977</v>
      </c>
      <c r="BS9" s="3">
        <v>6031583.0861957977</v>
      </c>
    </row>
    <row r="10" spans="1:71" x14ac:dyDescent="0.2">
      <c r="B10" t="s">
        <v>7</v>
      </c>
      <c r="C10" s="3">
        <v>714415.50512578862</v>
      </c>
      <c r="D10" s="3">
        <v>776105.15947017539</v>
      </c>
      <c r="E10" s="3">
        <v>815938.69325804152</v>
      </c>
      <c r="F10" s="3">
        <v>866647.61554077629</v>
      </c>
      <c r="G10" s="3">
        <v>942309.66712641763</v>
      </c>
      <c r="H10" s="3">
        <v>954075.4793568044</v>
      </c>
      <c r="I10" s="3">
        <v>962666.91420905269</v>
      </c>
      <c r="J10" s="3">
        <v>1048258.7851659972</v>
      </c>
      <c r="K10" s="3">
        <v>1145044.4910748771</v>
      </c>
      <c r="L10" s="3">
        <v>1301252.6068700859</v>
      </c>
      <c r="M10" s="3">
        <v>1374078.7247135045</v>
      </c>
      <c r="N10" s="3">
        <v>1522531.2579903794</v>
      </c>
      <c r="O10" s="3">
        <v>1675610.7106143616</v>
      </c>
      <c r="P10" s="3">
        <v>1830584.8066691079</v>
      </c>
      <c r="Q10" s="3">
        <v>2021587.2281351448</v>
      </c>
      <c r="R10" s="3">
        <v>2267807.1979945051</v>
      </c>
      <c r="S10" s="3">
        <v>2422686.1196109848</v>
      </c>
      <c r="T10" s="3">
        <v>2595834.9518431043</v>
      </c>
      <c r="U10" s="3">
        <v>2793940.3946626629</v>
      </c>
      <c r="V10" s="3">
        <v>2819121.7061258494</v>
      </c>
      <c r="W10" s="3">
        <v>2923996.1955338474</v>
      </c>
      <c r="X10" s="3">
        <v>3037839.4791522236</v>
      </c>
      <c r="Y10" s="3">
        <v>3071121.6923690117</v>
      </c>
      <c r="Z10" s="3">
        <v>3366631.8891075402</v>
      </c>
      <c r="AA10" s="3">
        <v>3702973.4261338441</v>
      </c>
      <c r="AB10" s="3">
        <v>3918064.6232563192</v>
      </c>
      <c r="AC10" s="3">
        <v>3983196.37218798</v>
      </c>
      <c r="AD10" s="3">
        <v>4041960.1548880539</v>
      </c>
      <c r="AE10" s="3">
        <v>4119804.7870980357</v>
      </c>
      <c r="AF10" s="3">
        <v>4211659.2139166705</v>
      </c>
      <c r="AG10" s="3">
        <v>4332481.4555153642</v>
      </c>
      <c r="AH10" s="3">
        <v>4518696.8560672179</v>
      </c>
      <c r="AI10" s="3">
        <v>4832061.4137369515</v>
      </c>
      <c r="AJ10" s="3">
        <v>5084974.9272573171</v>
      </c>
      <c r="AK10" s="3">
        <v>5310718.1973466817</v>
      </c>
      <c r="AL10" s="3">
        <v>5346520.0079465639</v>
      </c>
      <c r="AM10" s="3">
        <v>5405700.7204845622</v>
      </c>
      <c r="AN10" s="3">
        <v>5553705.9753634799</v>
      </c>
      <c r="AO10" s="3">
        <v>5588705.0572067359</v>
      </c>
      <c r="AP10" s="3">
        <v>5759976.978913134</v>
      </c>
      <c r="AQ10" s="3">
        <v>5926979.0681504747</v>
      </c>
      <c r="AR10" s="3">
        <v>6067758.248356021</v>
      </c>
      <c r="AS10" s="3">
        <v>6315241.7903832234</v>
      </c>
      <c r="AT10" s="3">
        <v>6660049.3165536514</v>
      </c>
      <c r="AU10" s="3">
        <v>7083953.8588615563</v>
      </c>
      <c r="AV10" s="3">
        <v>7317114.2313725026</v>
      </c>
      <c r="AW10" s="3">
        <v>7674977.8390764277</v>
      </c>
      <c r="AX10" s="3">
        <v>7813637.0592855094</v>
      </c>
      <c r="AY10" s="3">
        <v>8091090.0556633994</v>
      </c>
      <c r="AZ10" s="3">
        <v>8276416.9476543404</v>
      </c>
      <c r="BA10" s="3">
        <v>8526557.1987001654</v>
      </c>
      <c r="BB10" s="3">
        <v>8791681.1202530358</v>
      </c>
      <c r="BC10" s="3">
        <v>9110641.7209060136</v>
      </c>
      <c r="BD10" s="3">
        <v>9153874.7096498981</v>
      </c>
      <c r="BE10" s="3">
        <v>8751108.0713026952</v>
      </c>
      <c r="BF10" s="3">
        <v>8820683.0026451964</v>
      </c>
      <c r="BG10" s="3">
        <v>8764941.9237389397</v>
      </c>
      <c r="BH10" s="3">
        <v>8546755.6192939747</v>
      </c>
      <c r="BI10" s="3">
        <v>8445013.4792161211</v>
      </c>
      <c r="BJ10" s="3">
        <v>8484194.5289359037</v>
      </c>
      <c r="BK10" s="3">
        <v>8686223.9479453582</v>
      </c>
      <c r="BL10" s="3">
        <v>8958384.5020237789</v>
      </c>
      <c r="BM10" s="3">
        <v>9314494.1490882467</v>
      </c>
      <c r="BN10" s="3">
        <v>9515235.6701387726</v>
      </c>
      <c r="BO10" s="3">
        <v>9691560.6317046918</v>
      </c>
      <c r="BP10" s="3">
        <v>7857259.6081658453</v>
      </c>
      <c r="BQ10" s="3">
        <v>8498752.0783900581</v>
      </c>
      <c r="BR10" s="3">
        <v>9338422.3222994283</v>
      </c>
      <c r="BS10" s="3">
        <v>9338422.3222994283</v>
      </c>
    </row>
    <row r="11" spans="1:71" x14ac:dyDescent="0.2">
      <c r="B11" t="s">
        <v>8</v>
      </c>
      <c r="C11" s="3">
        <v>462976.82272029866</v>
      </c>
      <c r="D11" s="3">
        <v>483001.88260362938</v>
      </c>
      <c r="E11" s="3">
        <v>487648.15224709414</v>
      </c>
      <c r="F11" s="3">
        <v>525881.54425347154</v>
      </c>
      <c r="G11" s="3">
        <v>580545.71433580376</v>
      </c>
      <c r="H11" s="3">
        <v>583116.67843329115</v>
      </c>
      <c r="I11" s="3">
        <v>583686.90583681129</v>
      </c>
      <c r="J11" s="3">
        <v>623863.09517424041</v>
      </c>
      <c r="K11" s="3">
        <v>668900.36290753167</v>
      </c>
      <c r="L11" s="3">
        <v>741276.01006951777</v>
      </c>
      <c r="M11" s="3">
        <v>763327.35273788183</v>
      </c>
      <c r="N11" s="3">
        <v>819128.76281436312</v>
      </c>
      <c r="O11" s="3">
        <v>873067.23299804318</v>
      </c>
      <c r="P11" s="3">
        <v>930775.48987847031</v>
      </c>
      <c r="Q11" s="3">
        <v>1003067.6487463549</v>
      </c>
      <c r="R11" s="3">
        <v>1082341.3614255027</v>
      </c>
      <c r="S11" s="3">
        <v>1112187.7590617053</v>
      </c>
      <c r="T11" s="3">
        <v>1139827.6902051892</v>
      </c>
      <c r="U11" s="3">
        <v>1173446.3605834716</v>
      </c>
      <c r="V11" s="3">
        <v>1223401.2139478766</v>
      </c>
      <c r="W11" s="3">
        <v>1311124.9719098124</v>
      </c>
      <c r="X11" s="3">
        <v>1344467.3750746616</v>
      </c>
      <c r="Y11" s="3">
        <v>1341542.206174081</v>
      </c>
      <c r="Z11" s="3">
        <v>1438653.3037861108</v>
      </c>
      <c r="AA11" s="3">
        <v>1547991.4919314368</v>
      </c>
      <c r="AB11" s="3">
        <v>1597778.6155115366</v>
      </c>
      <c r="AC11" s="3">
        <v>1584559.880723621</v>
      </c>
      <c r="AD11" s="3">
        <v>1591238.0903073789</v>
      </c>
      <c r="AE11" s="3">
        <v>1605061.2017141662</v>
      </c>
      <c r="AF11" s="3">
        <v>1631387.4492228578</v>
      </c>
      <c r="AG11" s="3">
        <v>1668537.5992809848</v>
      </c>
      <c r="AH11" s="3">
        <v>1699830.1053319699</v>
      </c>
      <c r="AI11" s="3">
        <v>1775518.4774088287</v>
      </c>
      <c r="AJ11" s="3">
        <v>1861296.2925430434</v>
      </c>
      <c r="AK11" s="3">
        <v>1936521.9256509498</v>
      </c>
      <c r="AL11" s="3">
        <v>1963189.6875682503</v>
      </c>
      <c r="AM11" s="3">
        <v>1987689.530494242</v>
      </c>
      <c r="AN11" s="3">
        <v>2030954.4877822788</v>
      </c>
      <c r="AO11" s="3">
        <v>1970233.7461069564</v>
      </c>
      <c r="AP11" s="3">
        <v>2013924.6785614202</v>
      </c>
      <c r="AQ11" s="3">
        <v>2066788.7932960277</v>
      </c>
      <c r="AR11" s="3">
        <v>2092438.8235642863</v>
      </c>
      <c r="AS11" s="3">
        <v>2159832.2590461792</v>
      </c>
      <c r="AT11" s="3">
        <v>2258327.3028777959</v>
      </c>
      <c r="AU11" s="3">
        <v>2347169.5352462502</v>
      </c>
      <c r="AV11" s="3">
        <v>2460675.6397419688</v>
      </c>
      <c r="AW11" s="3">
        <v>2575073.0681863944</v>
      </c>
      <c r="AX11" s="3">
        <v>2658483.8441562764</v>
      </c>
      <c r="AY11" s="3">
        <v>2702272.0559253413</v>
      </c>
      <c r="AZ11" s="3">
        <v>2773020.1384145282</v>
      </c>
      <c r="BA11" s="3">
        <v>2864130.6281823539</v>
      </c>
      <c r="BB11" s="3">
        <v>2969824.5160621083</v>
      </c>
      <c r="BC11" s="3">
        <v>3081261.4778267569</v>
      </c>
      <c r="BD11" s="3">
        <v>3115243.3756828262</v>
      </c>
      <c r="BE11" s="3">
        <v>3000458.9924953151</v>
      </c>
      <c r="BF11" s="3">
        <v>2993542.960370068</v>
      </c>
      <c r="BG11" s="3">
        <v>2931436.267977505</v>
      </c>
      <c r="BH11" s="3">
        <v>2862054.3794897385</v>
      </c>
      <c r="BI11" s="3">
        <v>2765447.9413569551</v>
      </c>
      <c r="BJ11" s="3">
        <v>2797530.5015156427</v>
      </c>
      <c r="BK11" s="3">
        <v>2851927.4975044131</v>
      </c>
      <c r="BL11" s="3">
        <v>2924243.2255964382</v>
      </c>
      <c r="BM11" s="3">
        <v>3017045.0822376669</v>
      </c>
      <c r="BN11" s="3">
        <v>3079985.4545801333</v>
      </c>
      <c r="BO11" s="3">
        <v>3124275.2279860782</v>
      </c>
      <c r="BP11" s="3">
        <v>2805277.2293029819</v>
      </c>
      <c r="BQ11" s="3">
        <v>2988421.040777911</v>
      </c>
      <c r="BR11" s="3">
        <v>3135550.5617822977</v>
      </c>
      <c r="BS11" s="3">
        <v>3135550.5617822977</v>
      </c>
    </row>
    <row r="12" spans="1:71" x14ac:dyDescent="0.2">
      <c r="B12" t="s">
        <v>9</v>
      </c>
      <c r="C12" s="3">
        <v>2156875.7553573819</v>
      </c>
      <c r="D12" s="3">
        <v>2260448.4917397182</v>
      </c>
      <c r="E12" s="3">
        <v>2292617.4806969115</v>
      </c>
      <c r="F12" s="3">
        <v>2430436.4954520105</v>
      </c>
      <c r="G12" s="3">
        <v>2637565.8594073225</v>
      </c>
      <c r="H12" s="3">
        <v>2642786.8295188788</v>
      </c>
      <c r="I12" s="3">
        <v>2638915.5587236835</v>
      </c>
      <c r="J12" s="3">
        <v>2845035.9663860817</v>
      </c>
      <c r="K12" s="3">
        <v>3076888.6222317372</v>
      </c>
      <c r="L12" s="3">
        <v>3419772.4224955072</v>
      </c>
      <c r="M12" s="3">
        <v>3531781.3012777679</v>
      </c>
      <c r="N12" s="3">
        <v>3744469.9949696935</v>
      </c>
      <c r="O12" s="3">
        <v>3943117.2560706618</v>
      </c>
      <c r="P12" s="3">
        <v>4185298.6429285263</v>
      </c>
      <c r="Q12" s="3">
        <v>4490551.3531296896</v>
      </c>
      <c r="R12" s="3">
        <v>4781796.1527958121</v>
      </c>
      <c r="S12" s="3">
        <v>4849092.3608692577</v>
      </c>
      <c r="T12" s="3">
        <v>5032672.4261823837</v>
      </c>
      <c r="U12" s="3">
        <v>5246838.9021966439</v>
      </c>
      <c r="V12" s="3">
        <v>5363178.7655976266</v>
      </c>
      <c r="W12" s="3">
        <v>5635259.7090655323</v>
      </c>
      <c r="X12" s="3">
        <v>5759858.0199497556</v>
      </c>
      <c r="Y12" s="3">
        <v>5728682.5895411139</v>
      </c>
      <c r="Z12" s="3">
        <v>6114258.122838893</v>
      </c>
      <c r="AA12" s="3">
        <v>6547721.9681823002</v>
      </c>
      <c r="AB12" s="3">
        <v>6753419.2435759706</v>
      </c>
      <c r="AC12" s="3">
        <v>6692641.6917748461</v>
      </c>
      <c r="AD12" s="3">
        <v>6767702.8825034034</v>
      </c>
      <c r="AE12" s="3">
        <v>6874019.1744668186</v>
      </c>
      <c r="AF12" s="3">
        <v>7044268.3341024332</v>
      </c>
      <c r="AG12" s="3">
        <v>7263895.845039675</v>
      </c>
      <c r="AH12" s="3">
        <v>7557817.9097691737</v>
      </c>
      <c r="AI12" s="3">
        <v>8062465.9292200301</v>
      </c>
      <c r="AJ12" s="3">
        <v>8453871.8156728018</v>
      </c>
      <c r="AK12" s="3">
        <v>8797386.798966106</v>
      </c>
      <c r="AL12" s="3">
        <v>8913793.6559980325</v>
      </c>
      <c r="AM12" s="3">
        <v>9131132.4727313127</v>
      </c>
      <c r="AN12" s="3">
        <v>9199530.0531396866</v>
      </c>
      <c r="AO12" s="3">
        <v>9386082.3573328238</v>
      </c>
      <c r="AP12" s="3">
        <v>9438174.2009057421</v>
      </c>
      <c r="AQ12" s="3">
        <v>9832928.8358376753</v>
      </c>
      <c r="AR12" s="3">
        <v>9972083.063682206</v>
      </c>
      <c r="AS12" s="3">
        <v>10094979.739800196</v>
      </c>
      <c r="AT12" s="3">
        <v>10302495.157213654</v>
      </c>
      <c r="AU12" s="3">
        <v>10629371.689833807</v>
      </c>
      <c r="AV12" s="3">
        <v>11010446.684511125</v>
      </c>
      <c r="AW12" s="3">
        <v>11286256.10497959</v>
      </c>
      <c r="AX12" s="3">
        <v>11625802.532964202</v>
      </c>
      <c r="AY12" s="3">
        <v>11949060.525676593</v>
      </c>
      <c r="AZ12" s="3">
        <v>12283488.065158818</v>
      </c>
      <c r="BA12" s="3">
        <v>12647097.695876643</v>
      </c>
      <c r="BB12" s="3">
        <v>13127824.56849529</v>
      </c>
      <c r="BC12" s="3">
        <v>13678206.044297246</v>
      </c>
      <c r="BD12" s="3">
        <v>13800725.716605304</v>
      </c>
      <c r="BE12" s="3">
        <v>13429769.800421176</v>
      </c>
      <c r="BF12" s="3">
        <v>13490207.315488385</v>
      </c>
      <c r="BG12" s="3">
        <v>13451520.860238411</v>
      </c>
      <c r="BH12" s="3">
        <v>12963312.324681802</v>
      </c>
      <c r="BI12" s="3">
        <v>12661691.055169627</v>
      </c>
      <c r="BJ12" s="3">
        <v>12649745.572491024</v>
      </c>
      <c r="BK12" s="3">
        <v>12893523.892974805</v>
      </c>
      <c r="BL12" s="3">
        <v>13262752.164250003</v>
      </c>
      <c r="BM12" s="3">
        <v>13442110.585995371</v>
      </c>
      <c r="BN12" s="3">
        <v>13832610.697978674</v>
      </c>
      <c r="BO12" s="3">
        <v>13924599.643180193</v>
      </c>
      <c r="BP12" s="3">
        <v>12722073.327414058</v>
      </c>
      <c r="BQ12" s="3">
        <v>13258061.369705493</v>
      </c>
      <c r="BR12" s="3">
        <v>13691920.361869805</v>
      </c>
      <c r="BS12" s="3">
        <v>13691920.361869805</v>
      </c>
    </row>
    <row r="13" spans="1:71" x14ac:dyDescent="0.2">
      <c r="B13" t="s">
        <v>10</v>
      </c>
      <c r="C13" s="3">
        <v>1204717.0134653889</v>
      </c>
      <c r="D13" s="3">
        <v>1265362.9497740783</v>
      </c>
      <c r="E13" s="3">
        <v>1286212.0637534894</v>
      </c>
      <c r="F13" s="3">
        <v>1370017.8108076844</v>
      </c>
      <c r="G13" s="3">
        <v>1493846.8833932893</v>
      </c>
      <c r="H13" s="3">
        <v>1491476.8246555461</v>
      </c>
      <c r="I13" s="3">
        <v>1483991.2353368287</v>
      </c>
      <c r="J13" s="3">
        <v>1591218.8220533119</v>
      </c>
      <c r="K13" s="3">
        <v>1711551.8864164264</v>
      </c>
      <c r="L13" s="3">
        <v>1898823.7375121992</v>
      </c>
      <c r="M13" s="3">
        <v>1957447.9484861898</v>
      </c>
      <c r="N13" s="3">
        <v>2081243.5601595733</v>
      </c>
      <c r="O13" s="3">
        <v>2197901.2200922226</v>
      </c>
      <c r="P13" s="3">
        <v>2369074.7690126626</v>
      </c>
      <c r="Q13" s="3">
        <v>2581282.7628406547</v>
      </c>
      <c r="R13" s="3">
        <v>2786114.167377627</v>
      </c>
      <c r="S13" s="3">
        <v>2863782.1004451341</v>
      </c>
      <c r="T13" s="3">
        <v>3039961.0978779476</v>
      </c>
      <c r="U13" s="3">
        <v>3241579.1329014092</v>
      </c>
      <c r="V13" s="3">
        <v>3290294.7749998192</v>
      </c>
      <c r="W13" s="3">
        <v>3433046.9862783025</v>
      </c>
      <c r="X13" s="3">
        <v>3513685.7968421644</v>
      </c>
      <c r="Y13" s="3">
        <v>3499377.7396614794</v>
      </c>
      <c r="Z13" s="3">
        <v>3709846.42347755</v>
      </c>
      <c r="AA13" s="3">
        <v>3946190.2100478513</v>
      </c>
      <c r="AB13" s="3">
        <v>4014108.9391359915</v>
      </c>
      <c r="AC13" s="3">
        <v>3923197.1373448861</v>
      </c>
      <c r="AD13" s="3">
        <v>4005689.2343884637</v>
      </c>
      <c r="AE13" s="3">
        <v>4108085.6936020795</v>
      </c>
      <c r="AF13" s="3">
        <v>4223687.5310119167</v>
      </c>
      <c r="AG13" s="3">
        <v>4369702.948963739</v>
      </c>
      <c r="AH13" s="3">
        <v>4528686.4503409658</v>
      </c>
      <c r="AI13" s="3">
        <v>4812119.6399560561</v>
      </c>
      <c r="AJ13" s="3">
        <v>5172123.8444338785</v>
      </c>
      <c r="AK13" s="3">
        <v>5517098.3709539305</v>
      </c>
      <c r="AL13" s="3">
        <v>5730943.1701618638</v>
      </c>
      <c r="AM13" s="3">
        <v>5907311.3633504519</v>
      </c>
      <c r="AN13" s="3">
        <v>6038140.076355055</v>
      </c>
      <c r="AO13" s="3">
        <v>5945087.1282101255</v>
      </c>
      <c r="AP13" s="3">
        <v>6019765.8336279122</v>
      </c>
      <c r="AQ13" s="3">
        <v>6128898.6227289941</v>
      </c>
      <c r="AR13" s="3">
        <v>6383798.9524528701</v>
      </c>
      <c r="AS13" s="3">
        <v>6608005.6580204107</v>
      </c>
      <c r="AT13" s="3">
        <v>6898767.8740820605</v>
      </c>
      <c r="AU13" s="3">
        <v>7059904.1235154644</v>
      </c>
      <c r="AV13" s="3">
        <v>7396276.2163906274</v>
      </c>
      <c r="AW13" s="3">
        <v>7664736.5248710793</v>
      </c>
      <c r="AX13" s="3">
        <v>7968586.3471615203</v>
      </c>
      <c r="AY13" s="3">
        <v>8258726.3433392411</v>
      </c>
      <c r="AZ13" s="3">
        <v>8554140.2974312399</v>
      </c>
      <c r="BA13" s="3">
        <v>8868769.3195523489</v>
      </c>
      <c r="BB13" s="3">
        <v>9325160.7478086557</v>
      </c>
      <c r="BC13" s="3">
        <v>9869249.5883864146</v>
      </c>
      <c r="BD13" s="3">
        <v>10100485.394331627</v>
      </c>
      <c r="BE13" s="3">
        <v>9761248.6585086584</v>
      </c>
      <c r="BF13" s="3">
        <v>9691231.4768268764</v>
      </c>
      <c r="BG13" s="3">
        <v>9540632.9256663565</v>
      </c>
      <c r="BH13" s="3">
        <v>9068838.0865358915</v>
      </c>
      <c r="BI13" s="3">
        <v>9023603.9398418404</v>
      </c>
      <c r="BJ13" s="3">
        <v>8868765.9618989285</v>
      </c>
      <c r="BK13" s="3">
        <v>9149359.6492056176</v>
      </c>
      <c r="BL13" s="3">
        <v>9512261.763359528</v>
      </c>
      <c r="BM13" s="3">
        <v>9691513.7438811939</v>
      </c>
      <c r="BN13" s="3">
        <v>9994513.8587354328</v>
      </c>
      <c r="BO13" s="3">
        <v>10062112.481052356</v>
      </c>
      <c r="BP13" s="3">
        <v>9287737.5740147252</v>
      </c>
      <c r="BQ13" s="3">
        <v>9735911.4692763798</v>
      </c>
      <c r="BR13" s="3">
        <v>9963150.7687307112</v>
      </c>
      <c r="BS13" s="3">
        <v>9963150.7687307112</v>
      </c>
    </row>
    <row r="14" spans="1:71" x14ac:dyDescent="0.2">
      <c r="B14" t="s">
        <v>11</v>
      </c>
      <c r="C14" s="3">
        <v>5316726.4413367109</v>
      </c>
      <c r="D14" s="3">
        <v>5557278.5345081137</v>
      </c>
      <c r="E14" s="3">
        <v>5621440.0991040021</v>
      </c>
      <c r="F14" s="3">
        <v>6083759.4594631288</v>
      </c>
      <c r="G14" s="3">
        <v>6740047.0086422153</v>
      </c>
      <c r="H14" s="3">
        <v>6942028.0833281465</v>
      </c>
      <c r="I14" s="3">
        <v>7125485.2622278072</v>
      </c>
      <c r="J14" s="3">
        <v>7677253.0682794806</v>
      </c>
      <c r="K14" s="3">
        <v>8297726.7686717715</v>
      </c>
      <c r="L14" s="3">
        <v>9331989.6299058609</v>
      </c>
      <c r="M14" s="3">
        <v>9752156.5592924636</v>
      </c>
      <c r="N14" s="3">
        <v>10547930.247306135</v>
      </c>
      <c r="O14" s="3">
        <v>11331483.504696772</v>
      </c>
      <c r="P14" s="3">
        <v>12199627.893648591</v>
      </c>
      <c r="Q14" s="3">
        <v>13276788.178450966</v>
      </c>
      <c r="R14" s="3">
        <v>14381410.281770675</v>
      </c>
      <c r="S14" s="3">
        <v>14835019.927872801</v>
      </c>
      <c r="T14" s="3">
        <v>15562055.868077446</v>
      </c>
      <c r="U14" s="3">
        <v>16398604.681311738</v>
      </c>
      <c r="V14" s="3">
        <v>17103287.199435957</v>
      </c>
      <c r="W14" s="3">
        <v>18336636.05749426</v>
      </c>
      <c r="X14" s="3">
        <v>18662498.309497651</v>
      </c>
      <c r="Y14" s="3">
        <v>18482696.898786031</v>
      </c>
      <c r="Z14" s="3">
        <v>19643520.599298157</v>
      </c>
      <c r="AA14" s="3">
        <v>20947447.620294988</v>
      </c>
      <c r="AB14" s="3">
        <v>21685918.79842744</v>
      </c>
      <c r="AC14" s="3">
        <v>21570753.99120342</v>
      </c>
      <c r="AD14" s="3">
        <v>21865283.562660709</v>
      </c>
      <c r="AE14" s="3">
        <v>22262355.298163418</v>
      </c>
      <c r="AF14" s="3">
        <v>22488098.318770338</v>
      </c>
      <c r="AG14" s="3">
        <v>22858274.779490478</v>
      </c>
      <c r="AH14" s="3">
        <v>23691091.179058261</v>
      </c>
      <c r="AI14" s="3">
        <v>25175142.690937996</v>
      </c>
      <c r="AJ14" s="3">
        <v>26607885.787826106</v>
      </c>
      <c r="AK14" s="3">
        <v>27909994.909556139</v>
      </c>
      <c r="AL14" s="3">
        <v>29006515.56301517</v>
      </c>
      <c r="AM14" s="3">
        <v>30002025.45992602</v>
      </c>
      <c r="AN14" s="3">
        <v>30442756.816275153</v>
      </c>
      <c r="AO14" s="3">
        <v>30098820.778169774</v>
      </c>
      <c r="AP14" s="3">
        <v>31110587.974454165</v>
      </c>
      <c r="AQ14" s="3">
        <v>32251564.198622096</v>
      </c>
      <c r="AR14" s="3">
        <v>33123736.786615182</v>
      </c>
      <c r="AS14" s="3">
        <v>34147732.108403891</v>
      </c>
      <c r="AT14" s="3">
        <v>35247256.880694427</v>
      </c>
      <c r="AU14" s="3">
        <v>36771105.066853076</v>
      </c>
      <c r="AV14" s="3">
        <v>38252278.39606151</v>
      </c>
      <c r="AW14" s="3">
        <v>39750033.867928937</v>
      </c>
      <c r="AX14" s="3">
        <v>40759992.736811414</v>
      </c>
      <c r="AY14" s="3">
        <v>41889219.718270645</v>
      </c>
      <c r="AZ14" s="3">
        <v>43278411.894975521</v>
      </c>
      <c r="BA14" s="3">
        <v>44631649.154936858</v>
      </c>
      <c r="BB14" s="3">
        <v>46406642.040795296</v>
      </c>
      <c r="BC14" s="3">
        <v>48163356.319168955</v>
      </c>
      <c r="BD14" s="3">
        <v>48505233.205467045</v>
      </c>
      <c r="BE14" s="3">
        <v>46836434.746164069</v>
      </c>
      <c r="BF14" s="3">
        <v>47188167.450611584</v>
      </c>
      <c r="BG14" s="3">
        <v>46437768.348406874</v>
      </c>
      <c r="BH14" s="3">
        <v>45092515.168593898</v>
      </c>
      <c r="BI14" s="3">
        <v>44520852.758458652</v>
      </c>
      <c r="BJ14" s="3">
        <v>45189965.078648962</v>
      </c>
      <c r="BK14" s="3">
        <v>46825356.468241051</v>
      </c>
      <c r="BL14" s="3">
        <v>48354731.138928346</v>
      </c>
      <c r="BM14" s="3">
        <v>49778931.642284311</v>
      </c>
      <c r="BN14" s="3">
        <v>50807620.61728397</v>
      </c>
      <c r="BO14" s="3">
        <v>51995769.418945886</v>
      </c>
      <c r="BP14" s="3">
        <v>45708605.095720343</v>
      </c>
      <c r="BQ14" s="3">
        <v>48737133.514124773</v>
      </c>
      <c r="BR14" s="3">
        <v>51765897.034471579</v>
      </c>
      <c r="BS14" s="3">
        <v>51765897.034471579</v>
      </c>
    </row>
    <row r="15" spans="1:71" x14ac:dyDescent="0.2">
      <c r="B15" t="s">
        <v>12</v>
      </c>
      <c r="C15" s="3">
        <v>2533273.8742386294</v>
      </c>
      <c r="D15" s="3">
        <v>2672305.3647300708</v>
      </c>
      <c r="E15" s="3">
        <v>2728082.3914429424</v>
      </c>
      <c r="F15" s="3">
        <v>2943945.9456727589</v>
      </c>
      <c r="G15" s="3">
        <v>3252134.4611118552</v>
      </c>
      <c r="H15" s="3">
        <v>3256859.4821201521</v>
      </c>
      <c r="I15" s="3">
        <v>3250379.2564149527</v>
      </c>
      <c r="J15" s="3">
        <v>3492172.5422607339</v>
      </c>
      <c r="K15" s="3">
        <v>3763735.0100238905</v>
      </c>
      <c r="L15" s="3">
        <v>4204696.5331225768</v>
      </c>
      <c r="M15" s="3">
        <v>4364770.1223788187</v>
      </c>
      <c r="N15" s="3">
        <v>4714766.1792630069</v>
      </c>
      <c r="O15" s="3">
        <v>5058382.3362577781</v>
      </c>
      <c r="P15" s="3">
        <v>5436470.8874039585</v>
      </c>
      <c r="Q15" s="3">
        <v>5906209.499428153</v>
      </c>
      <c r="R15" s="3">
        <v>6429737.5472834287</v>
      </c>
      <c r="S15" s="3">
        <v>6665850.2203630842</v>
      </c>
      <c r="T15" s="3">
        <v>7089243.6448050216</v>
      </c>
      <c r="U15" s="3">
        <v>7573645.9406762375</v>
      </c>
      <c r="V15" s="3">
        <v>7874734.4131307611</v>
      </c>
      <c r="W15" s="3">
        <v>8416544.4210865237</v>
      </c>
      <c r="X15" s="3">
        <v>8696759.0697949789</v>
      </c>
      <c r="Y15" s="3">
        <v>8744320.0564961433</v>
      </c>
      <c r="Z15" s="3">
        <v>9367533.0335833244</v>
      </c>
      <c r="AA15" s="3">
        <v>10068892.365756853</v>
      </c>
      <c r="AB15" s="3">
        <v>10457721.74971576</v>
      </c>
      <c r="AC15" s="3">
        <v>10435965.826929128</v>
      </c>
      <c r="AD15" s="3">
        <v>10678218.775630262</v>
      </c>
      <c r="AE15" s="3">
        <v>10974645.388243284</v>
      </c>
      <c r="AF15" s="3">
        <v>11171014.517848505</v>
      </c>
      <c r="AG15" s="3">
        <v>11442028.819882123</v>
      </c>
      <c r="AH15" s="3">
        <v>11872415.552266641</v>
      </c>
      <c r="AI15" s="3">
        <v>12630469.353237536</v>
      </c>
      <c r="AJ15" s="3">
        <v>13401337.727317845</v>
      </c>
      <c r="AK15" s="3">
        <v>14111940.230896654</v>
      </c>
      <c r="AL15" s="3">
        <v>14782064.41617796</v>
      </c>
      <c r="AM15" s="3">
        <v>15218585.632003028</v>
      </c>
      <c r="AN15" s="3">
        <v>15358562.253592653</v>
      </c>
      <c r="AO15" s="3">
        <v>15116310.300366944</v>
      </c>
      <c r="AP15" s="3">
        <v>15386160.077699002</v>
      </c>
      <c r="AQ15" s="3">
        <v>15679689.601044022</v>
      </c>
      <c r="AR15" s="3">
        <v>15978000.942033451</v>
      </c>
      <c r="AS15" s="3">
        <v>16841746.123592325</v>
      </c>
      <c r="AT15" s="3">
        <v>17738418.793219179</v>
      </c>
      <c r="AU15" s="3">
        <v>18502166.829630509</v>
      </c>
      <c r="AV15" s="3">
        <v>19565478.201263629</v>
      </c>
      <c r="AW15" s="3">
        <v>20491325.239756115</v>
      </c>
      <c r="AX15" s="3">
        <v>21089028.68661654</v>
      </c>
      <c r="AY15" s="3">
        <v>21605709.63808525</v>
      </c>
      <c r="AZ15" s="3">
        <v>22300868.802284304</v>
      </c>
      <c r="BA15" s="3">
        <v>23060785.840814479</v>
      </c>
      <c r="BB15" s="3">
        <v>24018474.697224241</v>
      </c>
      <c r="BC15" s="3">
        <v>24908616.592805363</v>
      </c>
      <c r="BD15" s="3">
        <v>25177695.264777917</v>
      </c>
      <c r="BE15" s="3">
        <v>23717396.301006142</v>
      </c>
      <c r="BF15" s="3">
        <v>23553286.424418982</v>
      </c>
      <c r="BG15" s="3">
        <v>23186623.048762623</v>
      </c>
      <c r="BH15" s="3">
        <v>22305304.687384095</v>
      </c>
      <c r="BI15" s="3">
        <v>22021398.123988189</v>
      </c>
      <c r="BJ15" s="3">
        <v>22421273.079943724</v>
      </c>
      <c r="BK15" s="3">
        <v>23062492.290967681</v>
      </c>
      <c r="BL15" s="3">
        <v>23654730.941174228</v>
      </c>
      <c r="BM15" s="3">
        <v>24511906.422967672</v>
      </c>
      <c r="BN15" s="3">
        <v>25023991.153775822</v>
      </c>
      <c r="BO15" s="3">
        <v>25544604.569909383</v>
      </c>
      <c r="BP15" s="3">
        <v>22799651.710955497</v>
      </c>
      <c r="BQ15" s="3">
        <v>24419201.060843036</v>
      </c>
      <c r="BR15" s="3">
        <v>25898888.102281611</v>
      </c>
      <c r="BS15" s="3">
        <v>25898888.102281611</v>
      </c>
    </row>
    <row r="16" spans="1:71" x14ac:dyDescent="0.2">
      <c r="B16" t="s">
        <v>13</v>
      </c>
      <c r="C16" s="3">
        <v>714752.10176926455</v>
      </c>
      <c r="D16" s="3">
        <v>756911.02660711482</v>
      </c>
      <c r="E16" s="3">
        <v>775715.81123587617</v>
      </c>
      <c r="F16" s="3">
        <v>823493.49175738695</v>
      </c>
      <c r="G16" s="3">
        <v>894921.85752472666</v>
      </c>
      <c r="H16" s="3">
        <v>881613.41419154627</v>
      </c>
      <c r="I16" s="3">
        <v>865519.82609061955</v>
      </c>
      <c r="J16" s="3">
        <v>900237.7908467229</v>
      </c>
      <c r="K16" s="3">
        <v>939291.96307485993</v>
      </c>
      <c r="L16" s="3">
        <v>1028829.7224373569</v>
      </c>
      <c r="M16" s="3">
        <v>1047126.5534129762</v>
      </c>
      <c r="N16" s="3">
        <v>1104713.9949899407</v>
      </c>
      <c r="O16" s="3">
        <v>1157591.0763569255</v>
      </c>
      <c r="P16" s="3">
        <v>1209996.9930749408</v>
      </c>
      <c r="Q16" s="3">
        <v>1278503.6920655705</v>
      </c>
      <c r="R16" s="3">
        <v>1365987.7241174437</v>
      </c>
      <c r="S16" s="3">
        <v>1389863.1786473144</v>
      </c>
      <c r="T16" s="3">
        <v>1437879.4508175096</v>
      </c>
      <c r="U16" s="3">
        <v>1494295.7548064608</v>
      </c>
      <c r="V16" s="3">
        <v>1500348.1917625689</v>
      </c>
      <c r="W16" s="3">
        <v>1548523.8185054697</v>
      </c>
      <c r="X16" s="3">
        <v>1567593.4709023496</v>
      </c>
      <c r="Y16" s="3">
        <v>1544179.682238294</v>
      </c>
      <c r="Z16" s="3">
        <v>1670237.4876041608</v>
      </c>
      <c r="AA16" s="3">
        <v>1812676.5356154107</v>
      </c>
      <c r="AB16" s="3">
        <v>1885244.476054956</v>
      </c>
      <c r="AC16" s="3">
        <v>1883910.6252579119</v>
      </c>
      <c r="AD16" s="3">
        <v>1904697.3917222673</v>
      </c>
      <c r="AE16" s="3">
        <v>1934296.3894913308</v>
      </c>
      <c r="AF16" s="3">
        <v>1974431.7021284846</v>
      </c>
      <c r="AG16" s="3">
        <v>2028038.5427715871</v>
      </c>
      <c r="AH16" s="3">
        <v>2139452.4609914538</v>
      </c>
      <c r="AI16" s="3">
        <v>2314094.628411605</v>
      </c>
      <c r="AJ16" s="3">
        <v>2448579.5185220432</v>
      </c>
      <c r="AK16" s="3">
        <v>2571378.7848620033</v>
      </c>
      <c r="AL16" s="3">
        <v>2646809.7983411662</v>
      </c>
      <c r="AM16" s="3">
        <v>2758990.6819792585</v>
      </c>
      <c r="AN16" s="3">
        <v>2819096.5482465597</v>
      </c>
      <c r="AO16" s="3">
        <v>2779911.4844059087</v>
      </c>
      <c r="AP16" s="3">
        <v>2826514.6881951788</v>
      </c>
      <c r="AQ16" s="3">
        <v>2780386.7737292862</v>
      </c>
      <c r="AR16" s="3">
        <v>2868024.0836299141</v>
      </c>
      <c r="AS16" s="3">
        <v>2972815.4882332711</v>
      </c>
      <c r="AT16" s="3">
        <v>3078693.9562192019</v>
      </c>
      <c r="AU16" s="3">
        <v>3230651.212007192</v>
      </c>
      <c r="AV16" s="3">
        <v>3408617.88250151</v>
      </c>
      <c r="AW16" s="3">
        <v>3514365.1885224245</v>
      </c>
      <c r="AX16" s="3">
        <v>3645382.0990300914</v>
      </c>
      <c r="AY16" s="3">
        <v>3769271.4613321442</v>
      </c>
      <c r="AZ16" s="3">
        <v>3896174.8406509282</v>
      </c>
      <c r="BA16" s="3">
        <v>4041697.5903261295</v>
      </c>
      <c r="BB16" s="3">
        <v>4218443.7634179192</v>
      </c>
      <c r="BC16" s="3">
        <v>4427073.4707050249</v>
      </c>
      <c r="BD16" s="3">
        <v>4529901.9600970205</v>
      </c>
      <c r="BE16" s="3">
        <v>4409483.2571100425</v>
      </c>
      <c r="BF16" s="3">
        <v>4430672.5785103841</v>
      </c>
      <c r="BG16" s="3">
        <v>4381400.4050839283</v>
      </c>
      <c r="BH16" s="3">
        <v>4240656.5168504603</v>
      </c>
      <c r="BI16" s="3">
        <v>4212345.9367505237</v>
      </c>
      <c r="BJ16" s="3">
        <v>4201748.5258821053</v>
      </c>
      <c r="BK16" s="3">
        <v>4310657.0126950433</v>
      </c>
      <c r="BL16" s="3">
        <v>4384014.1445146911</v>
      </c>
      <c r="BM16" s="3">
        <v>4545690.7189186485</v>
      </c>
      <c r="BN16" s="3">
        <v>4629213.8099822532</v>
      </c>
      <c r="BO16" s="3">
        <v>4710561.3915540343</v>
      </c>
      <c r="BP16" s="3">
        <v>4274099.7640434615</v>
      </c>
      <c r="BQ16" s="3">
        <v>4444595.5463028485</v>
      </c>
      <c r="BR16" s="3">
        <v>4545248.6992809931</v>
      </c>
      <c r="BS16" s="3">
        <v>4545248.6992809931</v>
      </c>
    </row>
    <row r="17" spans="2:71" x14ac:dyDescent="0.2">
      <c r="B17" t="s">
        <v>14</v>
      </c>
      <c r="C17" s="3">
        <v>1772256.9299825507</v>
      </c>
      <c r="D17" s="3">
        <v>1845070.174991389</v>
      </c>
      <c r="E17" s="3">
        <v>1858947.118632735</v>
      </c>
      <c r="F17" s="3">
        <v>1974590.9260887126</v>
      </c>
      <c r="G17" s="3">
        <v>2147109.0601655315</v>
      </c>
      <c r="H17" s="3">
        <v>2135257.6653124606</v>
      </c>
      <c r="I17" s="3">
        <v>2116175.0962430201</v>
      </c>
      <c r="J17" s="3">
        <v>2282045.9186129346</v>
      </c>
      <c r="K17" s="3">
        <v>2468650.3299481585</v>
      </c>
      <c r="L17" s="3">
        <v>2758874.0959883477</v>
      </c>
      <c r="M17" s="3">
        <v>2864943.9120350066</v>
      </c>
      <c r="N17" s="3">
        <v>3085309.0221839473</v>
      </c>
      <c r="O17" s="3">
        <v>3300159.1718926625</v>
      </c>
      <c r="P17" s="3">
        <v>3527296.2446451536</v>
      </c>
      <c r="Q17" s="3">
        <v>3810978.148848624</v>
      </c>
      <c r="R17" s="3">
        <v>4134440.6631747466</v>
      </c>
      <c r="S17" s="3">
        <v>4271459.0442465292</v>
      </c>
      <c r="T17" s="3">
        <v>4496979.538872865</v>
      </c>
      <c r="U17" s="3">
        <v>4755845.9835702498</v>
      </c>
      <c r="V17" s="3">
        <v>4905550.4974910719</v>
      </c>
      <c r="W17" s="3">
        <v>5201353.6718527712</v>
      </c>
      <c r="X17" s="3">
        <v>5359172.6580266329</v>
      </c>
      <c r="Y17" s="3">
        <v>5373113.6667231554</v>
      </c>
      <c r="Z17" s="3">
        <v>5775854.9308681013</v>
      </c>
      <c r="AA17" s="3">
        <v>6229683.9852427496</v>
      </c>
      <c r="AB17" s="3">
        <v>6433242.2524526138</v>
      </c>
      <c r="AC17" s="3">
        <v>6383171.6058549881</v>
      </c>
      <c r="AD17" s="3">
        <v>6493934.9267285168</v>
      </c>
      <c r="AE17" s="3">
        <v>6636021.4625072582</v>
      </c>
      <c r="AF17" s="3">
        <v>6726896.4141992079</v>
      </c>
      <c r="AG17" s="3">
        <v>6861725.7410080181</v>
      </c>
      <c r="AH17" s="3">
        <v>7022577.6937082559</v>
      </c>
      <c r="AI17" s="3">
        <v>7368989.7660927894</v>
      </c>
      <c r="AJ17" s="3">
        <v>7787003.0708619347</v>
      </c>
      <c r="AK17" s="3">
        <v>8166708.9987591524</v>
      </c>
      <c r="AL17" s="3">
        <v>8305032.1383278808</v>
      </c>
      <c r="AM17" s="3">
        <v>8538059.5306414366</v>
      </c>
      <c r="AN17" s="3">
        <v>8680129.6852299459</v>
      </c>
      <c r="AO17" s="3">
        <v>8663482.0833882745</v>
      </c>
      <c r="AP17" s="3">
        <v>8781126.860485794</v>
      </c>
      <c r="AQ17" s="3">
        <v>9176653.7876528613</v>
      </c>
      <c r="AR17" s="3">
        <v>9348484.7403363381</v>
      </c>
      <c r="AS17" s="3">
        <v>9619389.3553732727</v>
      </c>
      <c r="AT17" s="3">
        <v>9882240.3072645795</v>
      </c>
      <c r="AU17" s="3">
        <v>10278127.843125135</v>
      </c>
      <c r="AV17" s="3">
        <v>10595864.9873794</v>
      </c>
      <c r="AW17" s="3">
        <v>10911710.640849221</v>
      </c>
      <c r="AX17" s="3">
        <v>11179777.082558278</v>
      </c>
      <c r="AY17" s="3">
        <v>11461785.84764911</v>
      </c>
      <c r="AZ17" s="3">
        <v>11868554.117647467</v>
      </c>
      <c r="BA17" s="3">
        <v>12267145.881477872</v>
      </c>
      <c r="BB17" s="3">
        <v>12827566.891291304</v>
      </c>
      <c r="BC17" s="3">
        <v>13424123.632545486</v>
      </c>
      <c r="BD17" s="3">
        <v>13726298.916866872</v>
      </c>
      <c r="BE17" s="3">
        <v>13290432.699993843</v>
      </c>
      <c r="BF17" s="3">
        <v>13378550.945439445</v>
      </c>
      <c r="BG17" s="3">
        <v>13151887.176982477</v>
      </c>
      <c r="BH17" s="3">
        <v>12803865.561932405</v>
      </c>
      <c r="BI17" s="3">
        <v>12630434.471293485</v>
      </c>
      <c r="BJ17" s="3">
        <v>12682078.682650914</v>
      </c>
      <c r="BK17" s="3">
        <v>13157302.77773037</v>
      </c>
      <c r="BL17" s="3">
        <v>13542906.965459596</v>
      </c>
      <c r="BM17" s="3">
        <v>13904250.548723364</v>
      </c>
      <c r="BN17" s="3">
        <v>14192725.165222384</v>
      </c>
      <c r="BO17" s="3">
        <v>14403750.239505079</v>
      </c>
      <c r="BP17" s="3">
        <v>13112616.039719921</v>
      </c>
      <c r="BQ17" s="3">
        <v>13804847.509961143</v>
      </c>
      <c r="BR17" s="3">
        <v>14405848.094087729</v>
      </c>
      <c r="BS17" s="3">
        <v>14405848.094087729</v>
      </c>
    </row>
    <row r="18" spans="2:71" x14ac:dyDescent="0.2">
      <c r="B18" t="s">
        <v>15</v>
      </c>
      <c r="C18" s="3">
        <v>4140423.1946628271</v>
      </c>
      <c r="D18" s="3">
        <v>4381459.6274537537</v>
      </c>
      <c r="E18" s="3">
        <v>4487047.2228246015</v>
      </c>
      <c r="F18" s="3">
        <v>4796058.7229472538</v>
      </c>
      <c r="G18" s="3">
        <v>5247772.3099707514</v>
      </c>
      <c r="H18" s="3">
        <v>5379085.4510005321</v>
      </c>
      <c r="I18" s="3">
        <v>5494735.1981113749</v>
      </c>
      <c r="J18" s="3">
        <v>5892715.9739973769</v>
      </c>
      <c r="K18" s="3">
        <v>6339373.9598380588</v>
      </c>
      <c r="L18" s="3">
        <v>7199364.075435888</v>
      </c>
      <c r="M18" s="3">
        <v>7597198.9354195734</v>
      </c>
      <c r="N18" s="3">
        <v>8126538.2537071146</v>
      </c>
      <c r="O18" s="3">
        <v>8633978.2075184528</v>
      </c>
      <c r="P18" s="3">
        <v>9298516.043818146</v>
      </c>
      <c r="Q18" s="3">
        <v>10122863.073895734</v>
      </c>
      <c r="R18" s="3">
        <v>11014663.757443799</v>
      </c>
      <c r="S18" s="3">
        <v>11413472.170068132</v>
      </c>
      <c r="T18" s="3">
        <v>12181588.416666694</v>
      </c>
      <c r="U18" s="3">
        <v>13060255.3210901</v>
      </c>
      <c r="V18" s="3">
        <v>13757370.979480153</v>
      </c>
      <c r="W18" s="3">
        <v>14896601.814202491</v>
      </c>
      <c r="X18" s="3">
        <v>15048068.674317103</v>
      </c>
      <c r="Y18" s="3">
        <v>14791780.266875125</v>
      </c>
      <c r="Z18" s="3">
        <v>15683977.134275703</v>
      </c>
      <c r="AA18" s="3">
        <v>16685934.71727355</v>
      </c>
      <c r="AB18" s="3">
        <v>17426036.763876203</v>
      </c>
      <c r="AC18" s="3">
        <v>17485916.387178421</v>
      </c>
      <c r="AD18" s="3">
        <v>17611423.07538655</v>
      </c>
      <c r="AE18" s="3">
        <v>17816719.625357177</v>
      </c>
      <c r="AF18" s="3">
        <v>18203449.426745847</v>
      </c>
      <c r="AG18" s="3">
        <v>18715003.921613943</v>
      </c>
      <c r="AH18" s="3">
        <v>19432199.319544487</v>
      </c>
      <c r="AI18" s="3">
        <v>20687147.824964467</v>
      </c>
      <c r="AJ18" s="3">
        <v>21805131.458871227</v>
      </c>
      <c r="AK18" s="3">
        <v>22810212.564531796</v>
      </c>
      <c r="AL18" s="3">
        <v>24041416.599156469</v>
      </c>
      <c r="AM18" s="3">
        <v>24819857.401092529</v>
      </c>
      <c r="AN18" s="3">
        <v>25079168.908223357</v>
      </c>
      <c r="AO18" s="3">
        <v>25101338.69496537</v>
      </c>
      <c r="AP18" s="3">
        <v>25811760.330654457</v>
      </c>
      <c r="AQ18" s="3">
        <v>26662548.714104455</v>
      </c>
      <c r="AR18" s="3">
        <v>27314798.747025661</v>
      </c>
      <c r="AS18" s="3">
        <v>28574379.991789576</v>
      </c>
      <c r="AT18" s="3">
        <v>30396722.818857554</v>
      </c>
      <c r="AU18" s="3">
        <v>31816733.47218493</v>
      </c>
      <c r="AV18" s="3">
        <v>33529834.403811332</v>
      </c>
      <c r="AW18" s="3">
        <v>34977873.620408908</v>
      </c>
      <c r="AX18" s="3">
        <v>35928654.328330055</v>
      </c>
      <c r="AY18" s="3">
        <v>36977968.161662236</v>
      </c>
      <c r="AZ18" s="3">
        <v>38356248.740708619</v>
      </c>
      <c r="BA18" s="3">
        <v>39986034.3791444</v>
      </c>
      <c r="BB18" s="3">
        <v>41820348.083020024</v>
      </c>
      <c r="BC18" s="3">
        <v>43555150.228612781</v>
      </c>
      <c r="BD18" s="3">
        <v>44213849.562223524</v>
      </c>
      <c r="BE18" s="3">
        <v>43308542.198743075</v>
      </c>
      <c r="BF18" s="3">
        <v>43342074.466826707</v>
      </c>
      <c r="BG18" s="3">
        <v>43789063.625503674</v>
      </c>
      <c r="BH18" s="3">
        <v>43124090.053739481</v>
      </c>
      <c r="BI18" s="3">
        <v>42486714.111572146</v>
      </c>
      <c r="BJ18" s="3">
        <v>43023182.860715538</v>
      </c>
      <c r="BK18" s="3">
        <v>44465821.522319391</v>
      </c>
      <c r="BL18" s="3">
        <v>45973384.021244936</v>
      </c>
      <c r="BM18" s="3">
        <v>47859898.45912718</v>
      </c>
      <c r="BN18" s="3">
        <v>49182880.53136386</v>
      </c>
      <c r="BO18" s="3">
        <v>50754899.63670367</v>
      </c>
      <c r="BP18" s="3">
        <v>45514280.034810022</v>
      </c>
      <c r="BQ18" s="3">
        <v>48084298.126939468</v>
      </c>
      <c r="BR18" s="3">
        <v>51637156.753720574</v>
      </c>
      <c r="BS18" s="3">
        <v>51637156.753720574</v>
      </c>
    </row>
    <row r="19" spans="2:71" x14ac:dyDescent="0.2">
      <c r="B19" t="s">
        <v>16</v>
      </c>
      <c r="C19" s="3">
        <v>562998.31413951388</v>
      </c>
      <c r="D19" s="3">
        <v>587657.46319218213</v>
      </c>
      <c r="E19" s="3">
        <v>593621.28217706119</v>
      </c>
      <c r="F19" s="3">
        <v>638853.2234318672</v>
      </c>
      <c r="G19" s="3">
        <v>703816.92020252103</v>
      </c>
      <c r="H19" s="3">
        <v>728253.73474498279</v>
      </c>
      <c r="I19" s="3">
        <v>750949.96046355122</v>
      </c>
      <c r="J19" s="3">
        <v>818121.60479041352</v>
      </c>
      <c r="K19" s="3">
        <v>894102.4843160382</v>
      </c>
      <c r="L19" s="3">
        <v>1007576.0204421866</v>
      </c>
      <c r="M19" s="3">
        <v>1055068.0331996679</v>
      </c>
      <c r="N19" s="3">
        <v>1141365.268585033</v>
      </c>
      <c r="O19" s="3">
        <v>1226373.3965997277</v>
      </c>
      <c r="P19" s="3">
        <v>1323501.5462593583</v>
      </c>
      <c r="Q19" s="3">
        <v>1443822.803315802</v>
      </c>
      <c r="R19" s="3">
        <v>1571643.670777997</v>
      </c>
      <c r="S19" s="3">
        <v>1629197.4841567278</v>
      </c>
      <c r="T19" s="3">
        <v>1729418.0885674891</v>
      </c>
      <c r="U19" s="3">
        <v>1844118.3203814917</v>
      </c>
      <c r="V19" s="3">
        <v>1883128.3388789888</v>
      </c>
      <c r="W19" s="3">
        <v>1976696.9017649002</v>
      </c>
      <c r="X19" s="3">
        <v>2018732.1922666205</v>
      </c>
      <c r="Y19" s="3">
        <v>2006155.8326222976</v>
      </c>
      <c r="Z19" s="3">
        <v>2164953.5071987063</v>
      </c>
      <c r="AA19" s="3">
        <v>2344188.0644740881</v>
      </c>
      <c r="AB19" s="3">
        <v>2412662.1207478889</v>
      </c>
      <c r="AC19" s="3">
        <v>2385853.829596363</v>
      </c>
      <c r="AD19" s="3">
        <v>2458255.4088209909</v>
      </c>
      <c r="AE19" s="3">
        <v>2544129.6459732791</v>
      </c>
      <c r="AF19" s="3">
        <v>2628233.6915868754</v>
      </c>
      <c r="AG19" s="3">
        <v>2732128.3377470393</v>
      </c>
      <c r="AH19" s="3">
        <v>2843587.8169802916</v>
      </c>
      <c r="AI19" s="3">
        <v>3034458.661333092</v>
      </c>
      <c r="AJ19" s="3">
        <v>3235738.5372150955</v>
      </c>
      <c r="AK19" s="3">
        <v>3424371.7889337284</v>
      </c>
      <c r="AL19" s="3">
        <v>3669537.520770533</v>
      </c>
      <c r="AM19" s="3">
        <v>3747228.0565926782</v>
      </c>
      <c r="AN19" s="3">
        <v>3782992.317340889</v>
      </c>
      <c r="AO19" s="3">
        <v>3684578.5795121859</v>
      </c>
      <c r="AP19" s="3">
        <v>3772794.315689283</v>
      </c>
      <c r="AQ19" s="3">
        <v>3816395.7715949682</v>
      </c>
      <c r="AR19" s="3">
        <v>3946867.0657548858</v>
      </c>
      <c r="AS19" s="3">
        <v>4199248.7361350413</v>
      </c>
      <c r="AT19" s="3">
        <v>4431365.0316511728</v>
      </c>
      <c r="AU19" s="3">
        <v>4618138.6213950533</v>
      </c>
      <c r="AV19" s="3">
        <v>4903945.5049092984</v>
      </c>
      <c r="AW19" s="3">
        <v>5130154.883435607</v>
      </c>
      <c r="AX19" s="3">
        <v>5341882.0670823948</v>
      </c>
      <c r="AY19" s="3">
        <v>5553722.8029120099</v>
      </c>
      <c r="AZ19" s="3">
        <v>5727895.7610761812</v>
      </c>
      <c r="BA19" s="3">
        <v>5986658.7142235218</v>
      </c>
      <c r="BB19" s="3">
        <v>6255907.6492954306</v>
      </c>
      <c r="BC19" s="3">
        <v>6549269.6971155796</v>
      </c>
      <c r="BD19" s="3">
        <v>6677973.705427181</v>
      </c>
      <c r="BE19" s="3">
        <v>6373256.3194786469</v>
      </c>
      <c r="BF19" s="3">
        <v>6354678.8054402731</v>
      </c>
      <c r="BG19" s="3">
        <v>6291424.0432748348</v>
      </c>
      <c r="BH19" s="3">
        <v>6114540.0270185713</v>
      </c>
      <c r="BI19" s="3">
        <v>6042131.0215074457</v>
      </c>
      <c r="BJ19" s="3">
        <v>6161879.4290225776</v>
      </c>
      <c r="BK19" s="3">
        <v>6538660.3886874747</v>
      </c>
      <c r="BL19" s="3">
        <v>6811089.9327800684</v>
      </c>
      <c r="BM19" s="3">
        <v>7034909.5964854611</v>
      </c>
      <c r="BN19" s="3">
        <v>7033081.1547770761</v>
      </c>
      <c r="BO19" s="3">
        <v>7200534.1611690745</v>
      </c>
      <c r="BP19" s="3">
        <v>6559746.0754836211</v>
      </c>
      <c r="BQ19" s="3">
        <v>6990876.1942155436</v>
      </c>
      <c r="BR19" s="3">
        <v>7278977.1908389125</v>
      </c>
      <c r="BS19" s="3">
        <v>7278977.1908389125</v>
      </c>
    </row>
    <row r="20" spans="2:71" x14ac:dyDescent="0.2">
      <c r="B20" t="s">
        <v>17</v>
      </c>
      <c r="C20" s="3">
        <v>443827.10877135198</v>
      </c>
      <c r="D20" s="3">
        <v>465023.67438123759</v>
      </c>
      <c r="E20" s="3">
        <v>471523.70413901017</v>
      </c>
      <c r="F20" s="3">
        <v>505208.01349790802</v>
      </c>
      <c r="G20" s="3">
        <v>554118.91909456393</v>
      </c>
      <c r="H20" s="3">
        <v>562877.0521423897</v>
      </c>
      <c r="I20" s="3">
        <v>569807.67168118875</v>
      </c>
      <c r="J20" s="3">
        <v>623295.48283589294</v>
      </c>
      <c r="K20" s="3">
        <v>683944.72860586818</v>
      </c>
      <c r="L20" s="3">
        <v>766365.05589464295</v>
      </c>
      <c r="M20" s="3">
        <v>797923.17705605936</v>
      </c>
      <c r="N20" s="3">
        <v>865177.63248740148</v>
      </c>
      <c r="O20" s="3">
        <v>931755.00250797858</v>
      </c>
      <c r="P20" s="3">
        <v>995001.5499354233</v>
      </c>
      <c r="Q20" s="3">
        <v>1074067.6034311613</v>
      </c>
      <c r="R20" s="3">
        <v>1172866.6502243408</v>
      </c>
      <c r="S20" s="3">
        <v>1219671.7221632579</v>
      </c>
      <c r="T20" s="3">
        <v>1271116.6312633809</v>
      </c>
      <c r="U20" s="3">
        <v>1330723.6990745191</v>
      </c>
      <c r="V20" s="3">
        <v>1404588.1170153685</v>
      </c>
      <c r="W20" s="3">
        <v>1523969.4866431067</v>
      </c>
      <c r="X20" s="3">
        <v>1553653.4101963602</v>
      </c>
      <c r="Y20" s="3">
        <v>1541260.6028213606</v>
      </c>
      <c r="Z20" s="3">
        <v>1639496.5682828529</v>
      </c>
      <c r="AA20" s="3">
        <v>1749851.3718041305</v>
      </c>
      <c r="AB20" s="3">
        <v>1804655.7802538716</v>
      </c>
      <c r="AC20" s="3">
        <v>1788243.0852267956</v>
      </c>
      <c r="AD20" s="3">
        <v>1851489.319685085</v>
      </c>
      <c r="AE20" s="3">
        <v>1925484.3060682577</v>
      </c>
      <c r="AF20" s="3">
        <v>2005576.729304347</v>
      </c>
      <c r="AG20" s="3">
        <v>2102060.7980909133</v>
      </c>
      <c r="AH20" s="3">
        <v>2166116.7149753771</v>
      </c>
      <c r="AI20" s="3">
        <v>2288552.7903627874</v>
      </c>
      <c r="AJ20" s="3">
        <v>2429947.2757139923</v>
      </c>
      <c r="AK20" s="3">
        <v>2560593.0205828743</v>
      </c>
      <c r="AL20" s="3">
        <v>2599505.9183160211</v>
      </c>
      <c r="AM20" s="3">
        <v>2698598.6404724973</v>
      </c>
      <c r="AN20" s="3">
        <v>2739435.2089946927</v>
      </c>
      <c r="AO20" s="3">
        <v>2697380.1782159805</v>
      </c>
      <c r="AP20" s="3">
        <v>2779401.4966218085</v>
      </c>
      <c r="AQ20" s="3">
        <v>2871060.7033839184</v>
      </c>
      <c r="AR20" s="3">
        <v>2955678.7045641756</v>
      </c>
      <c r="AS20" s="3">
        <v>3088958.4947476592</v>
      </c>
      <c r="AT20" s="3">
        <v>3215722.6903690966</v>
      </c>
      <c r="AU20" s="3">
        <v>3331390.8621961661</v>
      </c>
      <c r="AV20" s="3">
        <v>3529584.0902781552</v>
      </c>
      <c r="AW20" s="3">
        <v>3624083.258634326</v>
      </c>
      <c r="AX20" s="3">
        <v>3724992.9309343775</v>
      </c>
      <c r="AY20" s="3">
        <v>3824286.988224295</v>
      </c>
      <c r="AZ20" s="3">
        <v>3952051.8212863733</v>
      </c>
      <c r="BA20" s="3">
        <v>4072824.1669453722</v>
      </c>
      <c r="BB20" s="3">
        <v>4239531.8438216979</v>
      </c>
      <c r="BC20" s="3">
        <v>4417172.6829991154</v>
      </c>
      <c r="BD20" s="3">
        <v>4511764.426628761</v>
      </c>
      <c r="BE20" s="3">
        <v>4357751.069648644</v>
      </c>
      <c r="BF20" s="3">
        <v>4420208.9885780513</v>
      </c>
      <c r="BG20" s="3">
        <v>4435014.4441453042</v>
      </c>
      <c r="BH20" s="3">
        <v>4288818.5276599852</v>
      </c>
      <c r="BI20" s="3">
        <v>4249732.0826407885</v>
      </c>
      <c r="BJ20" s="3">
        <v>4332205.1238270765</v>
      </c>
      <c r="BK20" s="3">
        <v>4426985.0441949265</v>
      </c>
      <c r="BL20" s="3">
        <v>4548262.2667360455</v>
      </c>
      <c r="BM20" s="3">
        <v>4714840.5709649995</v>
      </c>
      <c r="BN20" s="3">
        <v>4801128.594004808</v>
      </c>
      <c r="BO20" s="3">
        <v>4913853.5128745027</v>
      </c>
      <c r="BP20" s="3">
        <v>4412596.5977864154</v>
      </c>
      <c r="BQ20" s="3">
        <v>4686270.1578813959</v>
      </c>
      <c r="BR20" s="3">
        <v>4916598.0663883463</v>
      </c>
      <c r="BS20" s="3">
        <v>4916598.0663883463</v>
      </c>
    </row>
    <row r="21" spans="2:71" x14ac:dyDescent="0.2">
      <c r="B21" t="s">
        <v>18</v>
      </c>
      <c r="C21" s="3">
        <v>2020677.8157640598</v>
      </c>
      <c r="D21" s="3">
        <v>2096233.1983292007</v>
      </c>
      <c r="E21" s="3">
        <v>2104501.6381542692</v>
      </c>
      <c r="F21" s="3">
        <v>2260524.8266425827</v>
      </c>
      <c r="G21" s="3">
        <v>2485622.9708709009</v>
      </c>
      <c r="H21" s="3">
        <v>2546073.8932502964</v>
      </c>
      <c r="I21" s="3">
        <v>2599027.2738146931</v>
      </c>
      <c r="J21" s="3">
        <v>2851425.0231261565</v>
      </c>
      <c r="K21" s="3">
        <v>3138154.3479094147</v>
      </c>
      <c r="L21" s="3">
        <v>3592753.215000445</v>
      </c>
      <c r="M21" s="3">
        <v>3822003.1373819844</v>
      </c>
      <c r="N21" s="3">
        <v>4133464.5334631018</v>
      </c>
      <c r="O21" s="3">
        <v>4440066.6201623883</v>
      </c>
      <c r="P21" s="3">
        <v>4800790.317117149</v>
      </c>
      <c r="Q21" s="3">
        <v>5247127.8942107856</v>
      </c>
      <c r="R21" s="3">
        <v>5661523.9804367041</v>
      </c>
      <c r="S21" s="3">
        <v>5817309.2056981651</v>
      </c>
      <c r="T21" s="3">
        <v>6081967.0422439175</v>
      </c>
      <c r="U21" s="3">
        <v>6387424.640969743</v>
      </c>
      <c r="V21" s="3">
        <v>6801626.3823439348</v>
      </c>
      <c r="W21" s="3">
        <v>7445016.6339504085</v>
      </c>
      <c r="X21" s="3">
        <v>7431136.604350375</v>
      </c>
      <c r="Y21" s="3">
        <v>7217529.6341814408</v>
      </c>
      <c r="Z21" s="3">
        <v>7481686.976347697</v>
      </c>
      <c r="AA21" s="3">
        <v>7781554.3891348466</v>
      </c>
      <c r="AB21" s="3">
        <v>7854472.9859226868</v>
      </c>
      <c r="AC21" s="3">
        <v>7617391.9686073577</v>
      </c>
      <c r="AD21" s="3">
        <v>7683144.739277753</v>
      </c>
      <c r="AE21" s="3">
        <v>7783866.4946313351</v>
      </c>
      <c r="AF21" s="3">
        <v>7968678.4975270275</v>
      </c>
      <c r="AG21" s="3">
        <v>8208870.2856040215</v>
      </c>
      <c r="AH21" s="3">
        <v>8420095.4189201239</v>
      </c>
      <c r="AI21" s="3">
        <v>8855080.6961419508</v>
      </c>
      <c r="AJ21" s="3">
        <v>9260063.5987582225</v>
      </c>
      <c r="AK21" s="3">
        <v>9610423.0512814634</v>
      </c>
      <c r="AL21" s="3">
        <v>9939213.3703187201</v>
      </c>
      <c r="AM21" s="3">
        <v>10147458.805899657</v>
      </c>
      <c r="AN21" s="3">
        <v>10106924.948439648</v>
      </c>
      <c r="AO21" s="3">
        <v>10008060.557859953</v>
      </c>
      <c r="AP21" s="3">
        <v>10185723.293256827</v>
      </c>
      <c r="AQ21" s="3">
        <v>10376446.410735361</v>
      </c>
      <c r="AR21" s="3">
        <v>10480985.989155671</v>
      </c>
      <c r="AS21" s="3">
        <v>10927811.301387202</v>
      </c>
      <c r="AT21" s="3">
        <v>11510615.736621875</v>
      </c>
      <c r="AU21" s="3">
        <v>12057356.242071925</v>
      </c>
      <c r="AV21" s="3">
        <v>12581471.033108629</v>
      </c>
      <c r="AW21" s="3">
        <v>12998970.300326733</v>
      </c>
      <c r="AX21" s="3">
        <v>13217463.314845426</v>
      </c>
      <c r="AY21" s="3">
        <v>13489200.094060924</v>
      </c>
      <c r="AZ21" s="3">
        <v>13877274.689114233</v>
      </c>
      <c r="BA21" s="3">
        <v>14360189.12007867</v>
      </c>
      <c r="BB21" s="3">
        <v>14922165.455557199</v>
      </c>
      <c r="BC21" s="3">
        <v>15494587.703560777</v>
      </c>
      <c r="BD21" s="3">
        <v>15739513.350236906</v>
      </c>
      <c r="BE21" s="3">
        <v>15133405.208879368</v>
      </c>
      <c r="BF21" s="3">
        <v>15376518.319283288</v>
      </c>
      <c r="BG21" s="3">
        <v>15307011.167326013</v>
      </c>
      <c r="BH21" s="3">
        <v>15054149.272986462</v>
      </c>
      <c r="BI21" s="3">
        <v>14729224.394784525</v>
      </c>
      <c r="BJ21" s="3">
        <v>14965240.64831036</v>
      </c>
      <c r="BK21" s="3">
        <v>15392047.193232456</v>
      </c>
      <c r="BL21" s="3">
        <v>15811906.958253771</v>
      </c>
      <c r="BM21" s="3">
        <v>16215272.124341324</v>
      </c>
      <c r="BN21" s="3">
        <v>16534751.433494888</v>
      </c>
      <c r="BO21" s="3">
        <v>16804717.158049479</v>
      </c>
      <c r="BP21" s="3">
        <v>15042271.953594597</v>
      </c>
      <c r="BQ21" s="3">
        <v>15925244.543551115</v>
      </c>
      <c r="BR21" s="3">
        <v>16906748.873100173</v>
      </c>
      <c r="BS21" s="3">
        <v>16906748.873100173</v>
      </c>
    </row>
    <row r="22" spans="2:71" x14ac:dyDescent="0.2">
      <c r="B22" t="s">
        <v>19</v>
      </c>
      <c r="C22" s="3">
        <v>240191.77781676335</v>
      </c>
      <c r="D22" s="3">
        <v>251467.47868525703</v>
      </c>
      <c r="E22" s="3">
        <v>254784.82973216055</v>
      </c>
      <c r="F22" s="3">
        <v>271850.85104480758</v>
      </c>
      <c r="G22" s="3">
        <v>296930.50455008232</v>
      </c>
      <c r="H22" s="3">
        <v>297721.94378626539</v>
      </c>
      <c r="I22" s="3">
        <v>297489.84131944866</v>
      </c>
      <c r="J22" s="3">
        <v>320383.56061803835</v>
      </c>
      <c r="K22" s="3">
        <v>346123.34223481786</v>
      </c>
      <c r="L22" s="3">
        <v>387077.04024648695</v>
      </c>
      <c r="M22" s="3">
        <v>402231.48248217202</v>
      </c>
      <c r="N22" s="3">
        <v>428067.43912315258</v>
      </c>
      <c r="O22" s="3">
        <v>452482.94547613966</v>
      </c>
      <c r="P22" s="3">
        <v>478748.20862546848</v>
      </c>
      <c r="Q22" s="3">
        <v>512035.21085801686</v>
      </c>
      <c r="R22" s="3">
        <v>550562.46484085009</v>
      </c>
      <c r="S22" s="3">
        <v>563758.14724217274</v>
      </c>
      <c r="T22" s="3">
        <v>583851.51630470704</v>
      </c>
      <c r="U22" s="3">
        <v>607399.62719568633</v>
      </c>
      <c r="V22" s="3">
        <v>624199.39116750367</v>
      </c>
      <c r="W22" s="3">
        <v>659388.23783834861</v>
      </c>
      <c r="X22" s="3">
        <v>676462.52867988672</v>
      </c>
      <c r="Y22" s="3">
        <v>675295.15463374858</v>
      </c>
      <c r="Z22" s="3">
        <v>733869.8488734687</v>
      </c>
      <c r="AA22" s="3">
        <v>800210.85053733748</v>
      </c>
      <c r="AB22" s="3">
        <v>835738.99118550366</v>
      </c>
      <c r="AC22" s="3">
        <v>838648.89591381478</v>
      </c>
      <c r="AD22" s="3">
        <v>867425.75728003052</v>
      </c>
      <c r="AE22" s="3">
        <v>901184.11917831143</v>
      </c>
      <c r="AF22" s="3">
        <v>921138.43422273977</v>
      </c>
      <c r="AG22" s="3">
        <v>947433.36405840563</v>
      </c>
      <c r="AH22" s="3">
        <v>970952.76302733563</v>
      </c>
      <c r="AI22" s="3">
        <v>1020226.4605885724</v>
      </c>
      <c r="AJ22" s="3">
        <v>1080068.1892206224</v>
      </c>
      <c r="AK22" s="3">
        <v>1134804.5958752849</v>
      </c>
      <c r="AL22" s="3">
        <v>1186188.7225258257</v>
      </c>
      <c r="AM22" s="3">
        <v>1240130.5716546588</v>
      </c>
      <c r="AN22" s="3">
        <v>1273579.470181098</v>
      </c>
      <c r="AO22" s="3">
        <v>1258816.8486324351</v>
      </c>
      <c r="AP22" s="3">
        <v>1291550.5897991871</v>
      </c>
      <c r="AQ22" s="3">
        <v>1299340.2534788582</v>
      </c>
      <c r="AR22" s="3">
        <v>1339720.1374006076</v>
      </c>
      <c r="AS22" s="3">
        <v>1391855.1123799786</v>
      </c>
      <c r="AT22" s="3">
        <v>1433568.905669363</v>
      </c>
      <c r="AU22" s="3">
        <v>1478701.8575289701</v>
      </c>
      <c r="AV22" s="3">
        <v>1569414.9456791438</v>
      </c>
      <c r="AW22" s="3">
        <v>1608099.3871418948</v>
      </c>
      <c r="AX22" s="3">
        <v>1643531.2683307163</v>
      </c>
      <c r="AY22" s="3">
        <v>1702736.3812026756</v>
      </c>
      <c r="AZ22" s="3">
        <v>1761388.0875029992</v>
      </c>
      <c r="BA22" s="3">
        <v>1820718.4338791536</v>
      </c>
      <c r="BB22" s="3">
        <v>1898245.7320118388</v>
      </c>
      <c r="BC22" s="3">
        <v>1987114.8269159237</v>
      </c>
      <c r="BD22" s="3">
        <v>2027539.3651164963</v>
      </c>
      <c r="BE22" s="3">
        <v>1940205.1074664653</v>
      </c>
      <c r="BF22" s="3">
        <v>1951193.4335226205</v>
      </c>
      <c r="BG22" s="3">
        <v>1920677.1066780712</v>
      </c>
      <c r="BH22" s="3">
        <v>1852309.4448321499</v>
      </c>
      <c r="BI22" s="3">
        <v>1799409.9980724677</v>
      </c>
      <c r="BJ22" s="3">
        <v>1808222.0081160308</v>
      </c>
      <c r="BK22" s="3">
        <v>1857226.2960509211</v>
      </c>
      <c r="BL22" s="3">
        <v>1902699.9149361951</v>
      </c>
      <c r="BM22" s="3">
        <v>1920114.9018523865</v>
      </c>
      <c r="BN22" s="3">
        <v>1958722.0220441802</v>
      </c>
      <c r="BO22" s="3">
        <v>1983766.6759419485</v>
      </c>
      <c r="BP22" s="3">
        <v>1809541.1401668887</v>
      </c>
      <c r="BQ22" s="3">
        <v>1887709.6625307675</v>
      </c>
      <c r="BR22" s="3">
        <v>1994363.6544384479</v>
      </c>
      <c r="BS22" s="3">
        <v>1994363.6544384479</v>
      </c>
    </row>
    <row r="23" spans="2:71" x14ac:dyDescent="0.2">
      <c r="B23" t="s">
        <v>30</v>
      </c>
      <c r="C23" s="3">
        <v>108791.65797329959</v>
      </c>
      <c r="D23" s="3">
        <v>110860.8224145472</v>
      </c>
      <c r="E23" s="3">
        <v>109327.232069985</v>
      </c>
      <c r="F23" s="3">
        <v>112554.73558658505</v>
      </c>
      <c r="G23" s="3">
        <v>118622.16456980238</v>
      </c>
      <c r="H23" s="3">
        <v>119097.56434085587</v>
      </c>
      <c r="I23" s="3">
        <v>119163.92376700044</v>
      </c>
      <c r="J23" s="3">
        <v>121660.99145387289</v>
      </c>
      <c r="K23" s="3">
        <v>124600.5751758096</v>
      </c>
      <c r="L23" s="3">
        <v>137245.79625839525</v>
      </c>
      <c r="M23" s="3">
        <v>140471.96987523258</v>
      </c>
      <c r="N23" s="3">
        <v>148771.56689584709</v>
      </c>
      <c r="O23" s="3">
        <v>156496.09446213377</v>
      </c>
      <c r="P23" s="3">
        <v>165009.46121694194</v>
      </c>
      <c r="Q23" s="3">
        <v>175873.83624263515</v>
      </c>
      <c r="R23" s="3">
        <v>186013.86185080674</v>
      </c>
      <c r="S23" s="3">
        <v>187356.20077754447</v>
      </c>
      <c r="T23" s="3">
        <v>198525.62269302932</v>
      </c>
      <c r="U23" s="3">
        <v>211313.2385357118</v>
      </c>
      <c r="V23" s="3">
        <v>214478.24924398446</v>
      </c>
      <c r="W23" s="3">
        <v>223773.07297087079</v>
      </c>
      <c r="X23" s="3">
        <v>225622.65411566687</v>
      </c>
      <c r="Y23" s="3">
        <v>221362.34928537556</v>
      </c>
      <c r="Z23" s="3">
        <v>236589.95511379678</v>
      </c>
      <c r="AA23" s="3">
        <v>253715.7851192964</v>
      </c>
      <c r="AB23" s="3">
        <v>267469.34770006151</v>
      </c>
      <c r="AC23" s="3">
        <v>270920.76692739985</v>
      </c>
      <c r="AD23" s="3">
        <v>280494.24382778752</v>
      </c>
      <c r="AE23" s="3">
        <v>291697.64563789108</v>
      </c>
      <c r="AF23" s="3">
        <v>294874.73238114832</v>
      </c>
      <c r="AG23" s="3">
        <v>299952.5525394422</v>
      </c>
      <c r="AH23" s="3">
        <v>306299.82057285862</v>
      </c>
      <c r="AI23" s="3">
        <v>320691.6436510827</v>
      </c>
      <c r="AJ23" s="3">
        <v>335073.64322603063</v>
      </c>
      <c r="AK23" s="3">
        <v>347460.57249491586</v>
      </c>
      <c r="AL23" s="3">
        <v>352443.86494910542</v>
      </c>
      <c r="AM23" s="3">
        <v>363915.98273970827</v>
      </c>
      <c r="AN23" s="3">
        <v>352813.8727433625</v>
      </c>
      <c r="AO23" s="3">
        <v>357458.1642571069</v>
      </c>
      <c r="AP23" s="3">
        <v>359494.43498861778</v>
      </c>
      <c r="AQ23" s="3">
        <v>395025.12657654117</v>
      </c>
      <c r="AR23" s="3">
        <v>401619.89566737239</v>
      </c>
      <c r="AS23" s="3">
        <v>421392.51353642985</v>
      </c>
      <c r="AT23" s="3">
        <v>444128.61958099838</v>
      </c>
      <c r="AU23" s="3">
        <v>463322.25271055859</v>
      </c>
      <c r="AV23" s="3">
        <v>481788.68594452488</v>
      </c>
      <c r="AW23" s="3">
        <v>494438.43988018535</v>
      </c>
      <c r="AX23" s="3">
        <v>502795.94862669922</v>
      </c>
      <c r="AY23" s="3">
        <v>522868.33489226917</v>
      </c>
      <c r="AZ23" s="3">
        <v>537271.45579566946</v>
      </c>
      <c r="BA23" s="3">
        <v>554985.73768744001</v>
      </c>
      <c r="BB23" s="3">
        <v>573927.37209839409</v>
      </c>
      <c r="BC23" s="3">
        <v>593520.47397898952</v>
      </c>
      <c r="BD23" s="3">
        <v>610343.58887557534</v>
      </c>
      <c r="BE23" s="3">
        <v>604007.3440089362</v>
      </c>
      <c r="BF23" s="3">
        <v>608674.80213352002</v>
      </c>
      <c r="BG23" s="3">
        <v>613518.84457667754</v>
      </c>
      <c r="BH23" s="3">
        <v>602872.42663122085</v>
      </c>
      <c r="BI23" s="3">
        <v>605089.96792018984</v>
      </c>
      <c r="BJ23" s="3">
        <v>605897.95445036027</v>
      </c>
      <c r="BK23" s="3">
        <v>619038.80506818288</v>
      </c>
      <c r="BL23" s="3">
        <v>631738.17734087433</v>
      </c>
      <c r="BM23" s="3">
        <v>647112.6485783516</v>
      </c>
      <c r="BN23" s="3">
        <v>661005.82022443111</v>
      </c>
      <c r="BO23" s="3">
        <v>670470.31349255133</v>
      </c>
      <c r="BP23" s="3">
        <v>610841.54772191844</v>
      </c>
      <c r="BQ23" s="3">
        <v>627269.06124127132</v>
      </c>
      <c r="BR23" s="3">
        <v>650116.34982035938</v>
      </c>
      <c r="BS23" s="3">
        <v>650116.34982035938</v>
      </c>
    </row>
    <row r="24" spans="2:71" x14ac:dyDescent="0.2">
      <c r="B24" t="s">
        <v>25</v>
      </c>
      <c r="C24" s="3">
        <f>SUM(C6:C23)</f>
        <v>29282655.422227945</v>
      </c>
      <c r="D24" s="3">
        <f t="shared" ref="D24:BO24" si="1">SUM(D6:D23)</f>
        <v>30669606.306837954</v>
      </c>
      <c r="E24" s="3">
        <f t="shared" si="1"/>
        <v>31089754.783570956</v>
      </c>
      <c r="F24" s="3">
        <f t="shared" si="1"/>
        <v>33305241.009954423</v>
      </c>
      <c r="G24" s="3">
        <f t="shared" si="1"/>
        <v>36525601.489937998</v>
      </c>
      <c r="H24" s="3">
        <f t="shared" si="1"/>
        <v>37019344.327294588</v>
      </c>
      <c r="I24" s="3">
        <f t="shared" si="1"/>
        <v>37396984.77001068</v>
      </c>
      <c r="J24" s="3">
        <f t="shared" si="1"/>
        <v>40214585.66524291</v>
      </c>
      <c r="K24" s="3">
        <f t="shared" si="1"/>
        <v>43384267.468592994</v>
      </c>
      <c r="L24" s="3">
        <f t="shared" si="1"/>
        <v>48665081.908265948</v>
      </c>
      <c r="M24" s="3">
        <f t="shared" si="1"/>
        <v>50729480.452376887</v>
      </c>
      <c r="N24" s="3">
        <f t="shared" si="1"/>
        <v>54609414.901143454</v>
      </c>
      <c r="O24" s="3">
        <f t="shared" si="1"/>
        <v>58393125.702636093</v>
      </c>
      <c r="P24" s="3">
        <f t="shared" si="1"/>
        <v>62695912.092849106</v>
      </c>
      <c r="Q24" s="3">
        <f t="shared" si="1"/>
        <v>68049904.632644758</v>
      </c>
      <c r="R24" s="3">
        <f t="shared" si="1"/>
        <v>73695611.368900582</v>
      </c>
      <c r="S24" s="3">
        <f t="shared" si="1"/>
        <v>76011839.929767191</v>
      </c>
      <c r="T24" s="3">
        <f t="shared" si="1"/>
        <v>80030600.040688545</v>
      </c>
      <c r="U24" s="3">
        <f t="shared" si="1"/>
        <v>84651448.084410951</v>
      </c>
      <c r="V24" s="3">
        <f t="shared" si="1"/>
        <v>87832984.819035977</v>
      </c>
      <c r="W24" s="3">
        <f t="shared" si="1"/>
        <v>93699647.534370422</v>
      </c>
      <c r="X24" s="3">
        <f t="shared" si="1"/>
        <v>95516430.20044063</v>
      </c>
      <c r="Y24" s="3">
        <f t="shared" si="1"/>
        <v>94757156.312869608</v>
      </c>
      <c r="Z24" s="3">
        <f t="shared" si="1"/>
        <v>100927177.85245454</v>
      </c>
      <c r="AA24" s="3">
        <f t="shared" si="1"/>
        <v>107874086.05311899</v>
      </c>
      <c r="AB24" s="3">
        <f t="shared" si="1"/>
        <v>111742695.28680839</v>
      </c>
      <c r="AC24" s="3">
        <f t="shared" si="1"/>
        <v>111226880.59297593</v>
      </c>
      <c r="AD24" s="3">
        <f t="shared" si="1"/>
        <v>112839834.44026738</v>
      </c>
      <c r="AE24" s="3">
        <f t="shared" si="1"/>
        <v>114992121.65856823</v>
      </c>
      <c r="AF24" s="3">
        <f t="shared" si="1"/>
        <v>117245142.33012675</v>
      </c>
      <c r="AG24" s="3">
        <f t="shared" si="1"/>
        <v>120295948.1159033</v>
      </c>
      <c r="AH24" s="3">
        <f t="shared" si="1"/>
        <v>124402473.32575148</v>
      </c>
      <c r="AI24" s="3">
        <f t="shared" si="1"/>
        <v>131911129.44316076</v>
      </c>
      <c r="AJ24" s="3">
        <f t="shared" si="1"/>
        <v>139275259.45888022</v>
      </c>
      <c r="AK24" s="3">
        <f t="shared" si="1"/>
        <v>145947779.49663013</v>
      </c>
      <c r="AL24" s="3">
        <f t="shared" si="1"/>
        <v>151928267.04804042</v>
      </c>
      <c r="AM24" s="3">
        <f t="shared" si="1"/>
        <v>156361505.63038895</v>
      </c>
      <c r="AN24" s="3">
        <f t="shared" si="1"/>
        <v>157906811.19973567</v>
      </c>
      <c r="AO24" s="3">
        <f t="shared" si="1"/>
        <v>156623758.43106169</v>
      </c>
      <c r="AP24" s="3">
        <f t="shared" si="1"/>
        <v>160216561.103609</v>
      </c>
      <c r="AQ24" s="3">
        <f t="shared" si="1"/>
        <v>164586742.50001007</v>
      </c>
      <c r="AR24" s="3">
        <f t="shared" si="1"/>
        <v>168542862.90713933</v>
      </c>
      <c r="AS24" s="3">
        <f t="shared" si="1"/>
        <v>175345680.44880128</v>
      </c>
      <c r="AT24" s="3">
        <f t="shared" si="1"/>
        <v>182738316.11372823</v>
      </c>
      <c r="AU24" s="3">
        <f t="shared" si="1"/>
        <v>190240389.72112647</v>
      </c>
      <c r="AV24" s="3">
        <f t="shared" si="1"/>
        <v>199408383.1569393</v>
      </c>
      <c r="AW24" s="3">
        <f t="shared" si="1"/>
        <v>207005781.91839126</v>
      </c>
      <c r="AX24" s="3">
        <f t="shared" si="1"/>
        <v>212770769.98366487</v>
      </c>
      <c r="AY24" s="3">
        <f t="shared" si="1"/>
        <v>218999867.61189231</v>
      </c>
      <c r="AZ24" s="3">
        <f t="shared" si="1"/>
        <v>226172355.14142945</v>
      </c>
      <c r="BA24" s="3">
        <f t="shared" si="1"/>
        <v>234130236.38890705</v>
      </c>
      <c r="BB24" s="3">
        <f t="shared" si="1"/>
        <v>243980543.61183086</v>
      </c>
      <c r="BC24" s="3">
        <f t="shared" si="1"/>
        <v>254066022.26527935</v>
      </c>
      <c r="BD24" s="3">
        <f t="shared" si="1"/>
        <v>257340856.34503764</v>
      </c>
      <c r="BE24" s="3">
        <f t="shared" si="1"/>
        <v>248366099.40858001</v>
      </c>
      <c r="BF24" s="3">
        <f t="shared" si="1"/>
        <v>248558842.87383938</v>
      </c>
      <c r="BG24" s="3">
        <f t="shared" si="1"/>
        <v>247040287.38817576</v>
      </c>
      <c r="BH24" s="3">
        <f t="shared" si="1"/>
        <v>239989277.48813748</v>
      </c>
      <c r="BI24" s="3">
        <f t="shared" si="1"/>
        <v>236389276.63405964</v>
      </c>
      <c r="BJ24" s="3">
        <f t="shared" si="1"/>
        <v>239006698.73980358</v>
      </c>
      <c r="BK24" s="3">
        <f t="shared" si="1"/>
        <v>246338093.30404007</v>
      </c>
      <c r="BL24" s="3">
        <f t="shared" si="1"/>
        <v>253839840.36317989</v>
      </c>
      <c r="BM24" s="3">
        <f t="shared" si="1"/>
        <v>261649697.15796158</v>
      </c>
      <c r="BN24" s="3">
        <f t="shared" si="1"/>
        <v>267705816.73554191</v>
      </c>
      <c r="BO24" s="3">
        <f t="shared" si="1"/>
        <v>273250305.63654917</v>
      </c>
      <c r="BP24" s="3">
        <f t="shared" ref="BP24:BS24" si="2">SUM(BP6:BP23)</f>
        <v>243236386.43639609</v>
      </c>
      <c r="BQ24" s="3">
        <f t="shared" si="2"/>
        <v>257950163.07830709</v>
      </c>
      <c r="BR24" s="3">
        <f t="shared" si="2"/>
        <v>273106944.88325346</v>
      </c>
      <c r="BS24" s="3">
        <f t="shared" si="2"/>
        <v>274068712.0939396</v>
      </c>
    </row>
    <row r="25" spans="2:71" x14ac:dyDescent="0.2">
      <c r="B25" t="s">
        <v>31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W35"/>
  <sheetViews>
    <sheetView topLeftCell="A2" zoomScale="140" zoomScaleNormal="125" zoomScalePageLayoutView="125" workbookViewId="0">
      <pane xSplit="11660" topLeftCell="BN1" activePane="topRight"/>
      <selection activeCell="C7" sqref="C7"/>
      <selection pane="topRight" activeCell="BS28" sqref="BS28"/>
    </sheetView>
  </sheetViews>
  <sheetFormatPr baseColWidth="10" defaultRowHeight="16" x14ac:dyDescent="0.2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56" width="11.33203125" bestFit="1" customWidth="1"/>
    <col min="57" max="57" width="12.6640625" customWidth="1"/>
    <col min="58" max="58" width="13.83203125" customWidth="1"/>
    <col min="59" max="59" width="12" customWidth="1"/>
    <col min="60" max="61" width="14.1640625" customWidth="1"/>
    <col min="62" max="62" width="13" customWidth="1"/>
    <col min="63" max="63" width="14" customWidth="1"/>
    <col min="64" max="64" width="13" customWidth="1"/>
    <col min="65" max="65" width="14.1640625" customWidth="1"/>
    <col min="66" max="66" width="14" customWidth="1"/>
    <col min="67" max="67" width="14.33203125" customWidth="1"/>
    <col min="68" max="68" width="13.33203125" customWidth="1"/>
    <col min="69" max="69" width="14.1640625" customWidth="1"/>
    <col min="70" max="70" width="13.1640625" customWidth="1"/>
    <col min="71" max="71" width="13.5" customWidth="1"/>
  </cols>
  <sheetData>
    <row r="2" spans="2:75" x14ac:dyDescent="0.2">
      <c r="B2" s="1" t="s">
        <v>26</v>
      </c>
    </row>
    <row r="3" spans="2:75" x14ac:dyDescent="0.2">
      <c r="B3" t="s">
        <v>22</v>
      </c>
    </row>
    <row r="5" spans="2:75" x14ac:dyDescent="0.2">
      <c r="BF5" s="3"/>
      <c r="BG5" s="3"/>
      <c r="BH5" s="3"/>
      <c r="BI5" s="3"/>
      <c r="BJ5" s="3"/>
      <c r="BL5" s="3"/>
      <c r="BM5" s="3"/>
      <c r="BN5" s="3"/>
      <c r="BO5" s="3"/>
      <c r="BP5" s="3"/>
      <c r="BR5" s="5" t="s">
        <v>147</v>
      </c>
      <c r="BS5" s="5" t="s">
        <v>148</v>
      </c>
    </row>
    <row r="6" spans="2:75" x14ac:dyDescent="0.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>
        <v>2019</v>
      </c>
      <c r="BP6" s="5">
        <v>2020</v>
      </c>
      <c r="BQ6" s="5">
        <f>BP6+1</f>
        <v>2021</v>
      </c>
      <c r="BR6" s="5">
        <f t="shared" ref="BR6:BS6" si="0">BQ6+1</f>
        <v>2022</v>
      </c>
      <c r="BS6" s="5">
        <f t="shared" si="0"/>
        <v>2023</v>
      </c>
    </row>
    <row r="7" spans="2:75" x14ac:dyDescent="0.2">
      <c r="B7" t="s">
        <v>3</v>
      </c>
      <c r="C7" s="3">
        <v>325380.73556053772</v>
      </c>
      <c r="D7" s="3">
        <v>359099.15202610719</v>
      </c>
      <c r="E7" s="3">
        <v>408819.32925097091</v>
      </c>
      <c r="F7" s="3">
        <v>480010.10809326568</v>
      </c>
      <c r="G7" s="3">
        <v>555195.95770542324</v>
      </c>
      <c r="H7" s="3">
        <v>573436.77047427476</v>
      </c>
      <c r="I7" s="3">
        <v>591089.67997378181</v>
      </c>
      <c r="J7" s="3">
        <v>668127.39210410649</v>
      </c>
      <c r="K7" s="3">
        <v>771522.51593081467</v>
      </c>
      <c r="L7" s="3">
        <v>909337.03184969502</v>
      </c>
      <c r="M7" s="3">
        <v>1033661.8451389768</v>
      </c>
      <c r="N7" s="3">
        <v>1212548.0646872486</v>
      </c>
      <c r="O7" s="3">
        <v>1409095.6327949353</v>
      </c>
      <c r="P7" s="3">
        <v>1594885.7413251428</v>
      </c>
      <c r="Q7" s="3">
        <v>1825552.5806214083</v>
      </c>
      <c r="R7" s="3">
        <v>2102738.2953465017</v>
      </c>
      <c r="S7" s="3">
        <v>2351281.5771309612</v>
      </c>
      <c r="T7" s="3">
        <v>2688230.6550781932</v>
      </c>
      <c r="U7" s="3">
        <v>3181988.0545359096</v>
      </c>
      <c r="V7" s="3">
        <v>3782222.8359034532</v>
      </c>
      <c r="W7" s="3">
        <v>4645909.7954753805</v>
      </c>
      <c r="X7" s="3">
        <v>5566784.9282639967</v>
      </c>
      <c r="Y7" s="3">
        <v>6854635.5984242847</v>
      </c>
      <c r="Z7" s="3">
        <v>8687424.6314522754</v>
      </c>
      <c r="AA7" s="3">
        <v>10855068.70366567</v>
      </c>
      <c r="AB7" s="3">
        <v>12787656.722118104</v>
      </c>
      <c r="AC7" s="3">
        <v>14314782.361882266</v>
      </c>
      <c r="AD7" s="3">
        <v>16549053.557325212</v>
      </c>
      <c r="AE7" s="3">
        <v>18908652.256970976</v>
      </c>
      <c r="AF7" s="3">
        <v>21371882.076401699</v>
      </c>
      <c r="AG7" s="3">
        <v>23826206.741490323</v>
      </c>
      <c r="AH7" s="3">
        <v>27194192.168434691</v>
      </c>
      <c r="AI7" s="3">
        <v>30401403.311442066</v>
      </c>
      <c r="AJ7" s="3">
        <v>34088200.724893473</v>
      </c>
      <c r="AK7" s="3">
        <v>38514708.993802302</v>
      </c>
      <c r="AL7" s="3">
        <v>44296158.214719214</v>
      </c>
      <c r="AM7" s="3">
        <v>48816048.766413294</v>
      </c>
      <c r="AN7" s="3">
        <v>52142774.604720101</v>
      </c>
      <c r="AO7" s="3">
        <v>53364335.707106441</v>
      </c>
      <c r="AP7" s="3">
        <v>57002419.233691283</v>
      </c>
      <c r="AQ7" s="3">
        <v>60703682.941886663</v>
      </c>
      <c r="AR7" s="3">
        <v>64485962.210562319</v>
      </c>
      <c r="AS7" s="3">
        <v>68808288.661976635</v>
      </c>
      <c r="AT7" s="3">
        <v>72844301.79516533</v>
      </c>
      <c r="AU7" s="3">
        <v>77925186.103407457</v>
      </c>
      <c r="AV7" s="3">
        <v>85215863.032979578</v>
      </c>
      <c r="AW7" s="3">
        <v>92149276.636268988</v>
      </c>
      <c r="AX7" s="3">
        <v>99632473.32988812</v>
      </c>
      <c r="AY7" s="3">
        <v>108699799.26264441</v>
      </c>
      <c r="AZ7" s="3">
        <v>117936211.89037544</v>
      </c>
      <c r="BA7" s="3">
        <v>128562750.54698306</v>
      </c>
      <c r="BB7" s="3">
        <v>139108968.63187978</v>
      </c>
      <c r="BC7" s="3">
        <v>148650527.17246589</v>
      </c>
      <c r="BD7" s="3">
        <v>153062156.12885219</v>
      </c>
      <c r="BE7" s="3">
        <v>146981063.73116574</v>
      </c>
      <c r="BF7" s="3">
        <v>146266121.67793819</v>
      </c>
      <c r="BG7" s="3">
        <v>144797782.94133434</v>
      </c>
      <c r="BH7" s="3">
        <v>139866033.57780451</v>
      </c>
      <c r="BI7" s="3">
        <v>137537736.31211931</v>
      </c>
      <c r="BJ7" s="3">
        <v>139261085.54788381</v>
      </c>
      <c r="BK7" s="3">
        <v>145951109.87424257</v>
      </c>
      <c r="BL7" s="3">
        <v>149884360.01123348</v>
      </c>
      <c r="BM7" s="3">
        <v>157060903.31762603</v>
      </c>
      <c r="BN7" s="3">
        <v>162431312.26127863</v>
      </c>
      <c r="BO7" s="3">
        <v>166960103.1781899</v>
      </c>
      <c r="BP7" s="3">
        <v>150718857.60777351</v>
      </c>
      <c r="BQ7" s="3">
        <v>166296356.00000021</v>
      </c>
      <c r="BR7" s="3">
        <v>183635843</v>
      </c>
      <c r="BS7" s="3">
        <v>199951793</v>
      </c>
      <c r="BT7" s="3"/>
      <c r="BU7" s="3"/>
      <c r="BV7" s="3"/>
      <c r="BW7" s="3"/>
    </row>
    <row r="8" spans="2:75" x14ac:dyDescent="0.2">
      <c r="B8" t="s">
        <v>4</v>
      </c>
      <c r="C8" s="3">
        <v>87741.220957192359</v>
      </c>
      <c r="D8" s="3">
        <v>98937.839377106793</v>
      </c>
      <c r="E8" s="3">
        <v>115084.15821172846</v>
      </c>
      <c r="F8" s="3">
        <v>134489.726294722</v>
      </c>
      <c r="G8" s="3">
        <v>154824.42757053874</v>
      </c>
      <c r="H8" s="3">
        <v>160652.98023388113</v>
      </c>
      <c r="I8" s="3">
        <v>166366.74648938506</v>
      </c>
      <c r="J8" s="3">
        <v>189911.22611465518</v>
      </c>
      <c r="K8" s="3">
        <v>221471.57353625703</v>
      </c>
      <c r="L8" s="3">
        <v>258113.42159090907</v>
      </c>
      <c r="M8" s="3">
        <v>290121.76074677246</v>
      </c>
      <c r="N8" s="3">
        <v>335255.97581925214</v>
      </c>
      <c r="O8" s="3">
        <v>383789.89216592611</v>
      </c>
      <c r="P8" s="3">
        <v>434074.26396562223</v>
      </c>
      <c r="Q8" s="3">
        <v>496489.33354464994</v>
      </c>
      <c r="R8" s="3">
        <v>555979.41084703931</v>
      </c>
      <c r="S8" s="3">
        <v>604415.65954515478</v>
      </c>
      <c r="T8" s="3">
        <v>686459.58863352193</v>
      </c>
      <c r="U8" s="3">
        <v>807168.11175652361</v>
      </c>
      <c r="V8" s="3">
        <v>967180.3317219757</v>
      </c>
      <c r="W8" s="3">
        <v>1197638.0319424965</v>
      </c>
      <c r="X8" s="3">
        <v>1426416.3818036062</v>
      </c>
      <c r="Y8" s="3">
        <v>1745873.6965047431</v>
      </c>
      <c r="Z8" s="3">
        <v>2222882.2757761339</v>
      </c>
      <c r="AA8" s="3">
        <v>2790322.3936652699</v>
      </c>
      <c r="AB8" s="3">
        <v>3302854.9418484452</v>
      </c>
      <c r="AC8" s="3">
        <v>3715004.5540245953</v>
      </c>
      <c r="AD8" s="3">
        <v>4306824.5278306035</v>
      </c>
      <c r="AE8" s="3">
        <v>4934614.7945407685</v>
      </c>
      <c r="AF8" s="3">
        <v>5545747.4320683097</v>
      </c>
      <c r="AG8" s="3">
        <v>6147464.0524708917</v>
      </c>
      <c r="AH8" s="3">
        <v>7057358.7134784851</v>
      </c>
      <c r="AI8" s="3">
        <v>7935670.1828536941</v>
      </c>
      <c r="AJ8" s="3">
        <v>8853644.9615065288</v>
      </c>
      <c r="AK8" s="3">
        <v>9953402.1869650148</v>
      </c>
      <c r="AL8" s="3">
        <v>10940284.309150562</v>
      </c>
      <c r="AM8" s="3">
        <v>12024100.981278522</v>
      </c>
      <c r="AN8" s="3">
        <v>12858013.054957308</v>
      </c>
      <c r="AO8" s="3">
        <v>13207586.506797548</v>
      </c>
      <c r="AP8" s="3">
        <v>13995186.651766967</v>
      </c>
      <c r="AQ8" s="3">
        <v>14946587.075903451</v>
      </c>
      <c r="AR8" s="3">
        <v>15898776.944255615</v>
      </c>
      <c r="AS8" s="3">
        <v>16940002.489011459</v>
      </c>
      <c r="AT8" s="3">
        <v>17716710.820234619</v>
      </c>
      <c r="AU8" s="3">
        <v>18601822.866696864</v>
      </c>
      <c r="AV8" s="3">
        <v>20062783.401506886</v>
      </c>
      <c r="AW8" s="3">
        <v>21524711.552969597</v>
      </c>
      <c r="AX8" s="3">
        <v>23366065.267747149</v>
      </c>
      <c r="AY8" s="3">
        <v>25064994.009204358</v>
      </c>
      <c r="AZ8" s="3">
        <v>26829821.556548811</v>
      </c>
      <c r="BA8" s="3">
        <v>28972971.021745596</v>
      </c>
      <c r="BB8" s="3">
        <v>31473620.048799679</v>
      </c>
      <c r="BC8" s="3">
        <v>34309057.799798384</v>
      </c>
      <c r="BD8" s="3">
        <v>35675976.848009333</v>
      </c>
      <c r="BE8" s="3">
        <v>34148946.81616649</v>
      </c>
      <c r="BF8" s="3">
        <v>34353658.068179838</v>
      </c>
      <c r="BG8" s="3">
        <v>33860379.279615819</v>
      </c>
      <c r="BH8" s="3">
        <v>32477645.67404408</v>
      </c>
      <c r="BI8" s="3">
        <v>32521734.043612052</v>
      </c>
      <c r="BJ8" s="3">
        <v>32734830.947145481</v>
      </c>
      <c r="BK8" s="3">
        <v>33252349.655041106</v>
      </c>
      <c r="BL8" s="3">
        <v>34608483.14416112</v>
      </c>
      <c r="BM8" s="3">
        <v>36084954.387488723</v>
      </c>
      <c r="BN8" s="3">
        <v>37360765.773347139</v>
      </c>
      <c r="BO8" s="3">
        <v>38595362.610046051</v>
      </c>
      <c r="BP8" s="3">
        <v>36062084.951170765</v>
      </c>
      <c r="BQ8" s="3">
        <v>38782157.000000052</v>
      </c>
      <c r="BR8" s="3">
        <v>43453612</v>
      </c>
      <c r="BS8" s="3">
        <v>46673641</v>
      </c>
      <c r="BT8" s="3"/>
      <c r="BU8" s="3"/>
      <c r="BV8" s="3"/>
      <c r="BW8" s="3"/>
    </row>
    <row r="9" spans="2:75" x14ac:dyDescent="0.2">
      <c r="B9" t="s">
        <v>5</v>
      </c>
      <c r="C9" s="3">
        <v>81610.783227032211</v>
      </c>
      <c r="D9" s="3">
        <v>91423.819535933784</v>
      </c>
      <c r="E9" s="3">
        <v>105649.11153385822</v>
      </c>
      <c r="F9" s="3">
        <v>122931.79253960309</v>
      </c>
      <c r="G9" s="3">
        <v>140909.32345253488</v>
      </c>
      <c r="H9" s="3">
        <v>145121.98709959912</v>
      </c>
      <c r="I9" s="3">
        <v>149161.08323873696</v>
      </c>
      <c r="J9" s="3">
        <v>167280.91230192618</v>
      </c>
      <c r="K9" s="3">
        <v>191655.34593203675</v>
      </c>
      <c r="L9" s="3">
        <v>223944.71955223504</v>
      </c>
      <c r="M9" s="3">
        <v>252370.36312802034</v>
      </c>
      <c r="N9" s="3">
        <v>295391.30261372955</v>
      </c>
      <c r="O9" s="3">
        <v>342514.08161259157</v>
      </c>
      <c r="P9" s="3">
        <v>386662.96034837735</v>
      </c>
      <c r="Q9" s="3">
        <v>441430.94528337067</v>
      </c>
      <c r="R9" s="3">
        <v>492890.65894712694</v>
      </c>
      <c r="S9" s="3">
        <v>534278.12956517155</v>
      </c>
      <c r="T9" s="3">
        <v>607863.39035521238</v>
      </c>
      <c r="U9" s="3">
        <v>716003.6434016003</v>
      </c>
      <c r="V9" s="3">
        <v>862667.60762978822</v>
      </c>
      <c r="W9" s="3">
        <v>1074106.7525074983</v>
      </c>
      <c r="X9" s="3">
        <v>1246317.7452006519</v>
      </c>
      <c r="Y9" s="3">
        <v>1486130.8983254202</v>
      </c>
      <c r="Z9" s="3">
        <v>1878199.9863505361</v>
      </c>
      <c r="AA9" s="3">
        <v>2340249.9673440517</v>
      </c>
      <c r="AB9" s="3">
        <v>2766614.9547838904</v>
      </c>
      <c r="AC9" s="3">
        <v>3107931.9053875101</v>
      </c>
      <c r="AD9" s="3">
        <v>3539403.8110916116</v>
      </c>
      <c r="AE9" s="3">
        <v>3983719.8182743797</v>
      </c>
      <c r="AF9" s="3">
        <v>4473913.0086995373</v>
      </c>
      <c r="AG9" s="3">
        <v>4955841.7997146985</v>
      </c>
      <c r="AH9" s="3">
        <v>5581154.7632474788</v>
      </c>
      <c r="AI9" s="3">
        <v>6156420.7877725707</v>
      </c>
      <c r="AJ9" s="3">
        <v>6678645.0581676522</v>
      </c>
      <c r="AK9" s="3">
        <v>7300659.9143890869</v>
      </c>
      <c r="AL9" s="3">
        <v>7884757.9391262289</v>
      </c>
      <c r="AM9" s="3">
        <v>8530662.7491347603</v>
      </c>
      <c r="AN9" s="3">
        <v>9352122.6198342424</v>
      </c>
      <c r="AO9" s="3">
        <v>9442358.0665814672</v>
      </c>
      <c r="AP9" s="3">
        <v>10045613.534840988</v>
      </c>
      <c r="AQ9" s="3">
        <v>10794583.48898142</v>
      </c>
      <c r="AR9" s="3">
        <v>11298991.160033859</v>
      </c>
      <c r="AS9" s="3">
        <v>11689575.789913559</v>
      </c>
      <c r="AT9" s="3">
        <v>12640661.003722485</v>
      </c>
      <c r="AU9" s="3">
        <v>12956401.911184253</v>
      </c>
      <c r="AV9" s="3">
        <v>14029964.988604998</v>
      </c>
      <c r="AW9" s="3">
        <v>15108669.842708282</v>
      </c>
      <c r="AX9" s="3">
        <v>16055376.747308847</v>
      </c>
      <c r="AY9" s="3">
        <v>17046034.193400342</v>
      </c>
      <c r="AZ9" s="3">
        <v>18221408.734507374</v>
      </c>
      <c r="BA9" s="3">
        <v>19820244.246210899</v>
      </c>
      <c r="BB9" s="3">
        <v>21657742.121927708</v>
      </c>
      <c r="BC9" s="3">
        <v>23285192.554366373</v>
      </c>
      <c r="BD9" s="3">
        <v>24154418.493576825</v>
      </c>
      <c r="BE9" s="3">
        <v>22839724.450135089</v>
      </c>
      <c r="BF9" s="3">
        <v>22971233.383717794</v>
      </c>
      <c r="BG9" s="3">
        <v>22572141.868704844</v>
      </c>
      <c r="BH9" s="3">
        <v>21529509.890314765</v>
      </c>
      <c r="BI9" s="3">
        <v>20782452.417940971</v>
      </c>
      <c r="BJ9" s="3">
        <v>20684285.666874569</v>
      </c>
      <c r="BK9" s="3">
        <v>21380943.704966329</v>
      </c>
      <c r="BL9" s="3">
        <v>21739514.338273726</v>
      </c>
      <c r="BM9" s="3">
        <v>22648039.022177678</v>
      </c>
      <c r="BN9" s="3">
        <v>23283142.392173644</v>
      </c>
      <c r="BO9" s="3">
        <v>23774412.286063876</v>
      </c>
      <c r="BP9" s="3">
        <v>21376549.747812442</v>
      </c>
      <c r="BQ9" s="3">
        <v>23617641.00000003</v>
      </c>
      <c r="BR9" s="3">
        <v>26481237</v>
      </c>
      <c r="BS9" s="3">
        <v>28325520</v>
      </c>
      <c r="BT9" s="3"/>
      <c r="BU9" s="3"/>
      <c r="BV9" s="3"/>
      <c r="BW9" s="3"/>
    </row>
    <row r="10" spans="2:75" x14ac:dyDescent="0.2">
      <c r="B10" t="s">
        <v>6</v>
      </c>
      <c r="C10" s="3">
        <v>38479.920328732493</v>
      </c>
      <c r="D10" s="3">
        <v>42638.444058999346</v>
      </c>
      <c r="E10" s="3">
        <v>48737.598924748781</v>
      </c>
      <c r="F10" s="3">
        <v>57900.489803901597</v>
      </c>
      <c r="G10" s="3">
        <v>67760.805271874444</v>
      </c>
      <c r="H10" s="3">
        <v>70536.306358386646</v>
      </c>
      <c r="I10" s="3">
        <v>73278.558251705414</v>
      </c>
      <c r="J10" s="3">
        <v>83717.692197483513</v>
      </c>
      <c r="K10" s="3">
        <v>97710.823116490486</v>
      </c>
      <c r="L10" s="3">
        <v>116728.62518658309</v>
      </c>
      <c r="M10" s="3">
        <v>134490.40993960734</v>
      </c>
      <c r="N10" s="3">
        <v>160634.26665536707</v>
      </c>
      <c r="O10" s="3">
        <v>190067.69100774662</v>
      </c>
      <c r="P10" s="3">
        <v>218724.85072625187</v>
      </c>
      <c r="Q10" s="3">
        <v>254545.92402984563</v>
      </c>
      <c r="R10" s="3">
        <v>295202.4290176123</v>
      </c>
      <c r="S10" s="3">
        <v>332357.24042923015</v>
      </c>
      <c r="T10" s="3">
        <v>380864.09116571822</v>
      </c>
      <c r="U10" s="3">
        <v>451864.65288377239</v>
      </c>
      <c r="V10" s="3">
        <v>538048.72605871817</v>
      </c>
      <c r="W10" s="3">
        <v>662085.02314517461</v>
      </c>
      <c r="X10" s="3">
        <v>792171.11269266391</v>
      </c>
      <c r="Y10" s="3">
        <v>974035.7413528685</v>
      </c>
      <c r="Z10" s="3">
        <v>1258793.2748732953</v>
      </c>
      <c r="AA10" s="3">
        <v>1603887.2375887332</v>
      </c>
      <c r="AB10" s="3">
        <v>1919791.1683340806</v>
      </c>
      <c r="AC10" s="3">
        <v>2183611.3002815903</v>
      </c>
      <c r="AD10" s="3">
        <v>2570735.2626479007</v>
      </c>
      <c r="AE10" s="3">
        <v>2991197.1528117596</v>
      </c>
      <c r="AF10" s="3">
        <v>3458438.6912480816</v>
      </c>
      <c r="AG10" s="3">
        <v>3944143.5887639932</v>
      </c>
      <c r="AH10" s="3">
        <v>4559923.1654329011</v>
      </c>
      <c r="AI10" s="3">
        <v>5163775.2757679122</v>
      </c>
      <c r="AJ10" s="3">
        <v>5739742.3861605059</v>
      </c>
      <c r="AK10" s="3">
        <v>6428944.2246385012</v>
      </c>
      <c r="AL10" s="3">
        <v>7284573.6346285446</v>
      </c>
      <c r="AM10" s="3">
        <v>8088660.4953549579</v>
      </c>
      <c r="AN10" s="3">
        <v>8795912.4272511452</v>
      </c>
      <c r="AO10" s="3">
        <v>9160608.6202427913</v>
      </c>
      <c r="AP10" s="3">
        <v>9817259.8085094299</v>
      </c>
      <c r="AQ10" s="3">
        <v>10457718.68815328</v>
      </c>
      <c r="AR10" s="3">
        <v>11232815.671165159</v>
      </c>
      <c r="AS10" s="3">
        <v>12465313.784949446</v>
      </c>
      <c r="AT10" s="3">
        <v>13493530.790508809</v>
      </c>
      <c r="AU10" s="3">
        <v>14913191.399221612</v>
      </c>
      <c r="AV10" s="3">
        <v>16431762.289466817</v>
      </c>
      <c r="AW10" s="3">
        <v>17845634.50768717</v>
      </c>
      <c r="AX10" s="3">
        <v>18894561.448314346</v>
      </c>
      <c r="AY10" s="3">
        <v>19986997.01113518</v>
      </c>
      <c r="AZ10" s="3">
        <v>21454641.045482095</v>
      </c>
      <c r="BA10" s="3">
        <v>23201008.221210539</v>
      </c>
      <c r="BB10" s="3">
        <v>25131084.064348865</v>
      </c>
      <c r="BC10" s="3">
        <v>26945374.231742792</v>
      </c>
      <c r="BD10" s="3">
        <v>28123480.10987749</v>
      </c>
      <c r="BE10" s="3">
        <v>26994820.358615708</v>
      </c>
      <c r="BF10" s="3">
        <v>26809124.306657623</v>
      </c>
      <c r="BG10" s="3">
        <v>26684423.525104474</v>
      </c>
      <c r="BH10" s="3">
        <v>26338932.352347292</v>
      </c>
      <c r="BI10" s="3">
        <v>26246209.099615857</v>
      </c>
      <c r="BJ10" s="3">
        <v>27117758.940777939</v>
      </c>
      <c r="BK10" s="3">
        <v>28536756.530574393</v>
      </c>
      <c r="BL10" s="3">
        <v>30167061.627343666</v>
      </c>
      <c r="BM10" s="3">
        <v>31770996.374208137</v>
      </c>
      <c r="BN10" s="3">
        <v>33170377.249874517</v>
      </c>
      <c r="BO10" s="3">
        <v>34412627.986144029</v>
      </c>
      <c r="BP10" s="3">
        <v>26588939.308767568</v>
      </c>
      <c r="BQ10" s="3">
        <v>30512146.000000041</v>
      </c>
      <c r="BR10" s="3">
        <v>37164955</v>
      </c>
      <c r="BS10" s="3">
        <v>42083948</v>
      </c>
      <c r="BT10" s="3"/>
      <c r="BU10" s="3"/>
      <c r="BV10" s="3"/>
      <c r="BW10" s="3"/>
    </row>
    <row r="11" spans="2:75" x14ac:dyDescent="0.2">
      <c r="B11" t="s">
        <v>7</v>
      </c>
      <c r="C11" s="3">
        <v>48703.857311494743</v>
      </c>
      <c r="D11" s="3">
        <v>57378.013843725668</v>
      </c>
      <c r="E11" s="3">
        <v>69730.187832068026</v>
      </c>
      <c r="F11" s="3">
        <v>81761.68479965211</v>
      </c>
      <c r="G11" s="3">
        <v>94439.62534684276</v>
      </c>
      <c r="H11" s="3">
        <v>97692.881972824762</v>
      </c>
      <c r="I11" s="3">
        <v>100855.23213924415</v>
      </c>
      <c r="J11" s="3">
        <v>115919.97541378693</v>
      </c>
      <c r="K11" s="3">
        <v>136112.98009424788</v>
      </c>
      <c r="L11" s="3">
        <v>162606.36915239276</v>
      </c>
      <c r="M11" s="3">
        <v>187348.65820452292</v>
      </c>
      <c r="N11" s="3">
        <v>225915.79228524299</v>
      </c>
      <c r="O11" s="3">
        <v>269873.95207533729</v>
      </c>
      <c r="P11" s="3">
        <v>311478.13207161886</v>
      </c>
      <c r="Q11" s="3">
        <v>363552.19369220285</v>
      </c>
      <c r="R11" s="3">
        <v>432737.22742659302</v>
      </c>
      <c r="S11" s="3">
        <v>500042.34515465179</v>
      </c>
      <c r="T11" s="3">
        <v>577073.28048169729</v>
      </c>
      <c r="U11" s="3">
        <v>689479.33371178433</v>
      </c>
      <c r="V11" s="3">
        <v>816552.65575063589</v>
      </c>
      <c r="W11" s="3">
        <v>999349.98403526726</v>
      </c>
      <c r="X11" s="3">
        <v>1218281.6245107017</v>
      </c>
      <c r="Y11" s="3">
        <v>1526225.5820875282</v>
      </c>
      <c r="Z11" s="3">
        <v>2035132.0722696492</v>
      </c>
      <c r="AA11" s="3">
        <v>2675440.0194755094</v>
      </c>
      <c r="AB11" s="3">
        <v>3187800.2936144555</v>
      </c>
      <c r="AC11" s="3">
        <v>3609236.7931604823</v>
      </c>
      <c r="AD11" s="3">
        <v>4168254.8579551661</v>
      </c>
      <c r="AE11" s="3">
        <v>4757558.1912024748</v>
      </c>
      <c r="AF11" s="3">
        <v>5384348.6395811513</v>
      </c>
      <c r="AG11" s="3">
        <v>6010393.9158005705</v>
      </c>
      <c r="AH11" s="3">
        <v>6987038.533295799</v>
      </c>
      <c r="AI11" s="3">
        <v>7955526.6594553133</v>
      </c>
      <c r="AJ11" s="3">
        <v>8965622.0702878609</v>
      </c>
      <c r="AK11" s="3">
        <v>10181032.386228213</v>
      </c>
      <c r="AL11" s="3">
        <v>11180096.475483745</v>
      </c>
      <c r="AM11" s="3">
        <v>12263715.744593453</v>
      </c>
      <c r="AN11" s="3">
        <v>13635440.144214848</v>
      </c>
      <c r="AO11" s="3">
        <v>14747167.035003083</v>
      </c>
      <c r="AP11" s="3">
        <v>15776114.714402219</v>
      </c>
      <c r="AQ11" s="3">
        <v>16867797.336731069</v>
      </c>
      <c r="AR11" s="3">
        <v>17912271.599589743</v>
      </c>
      <c r="AS11" s="3">
        <v>19283865.910441626</v>
      </c>
      <c r="AT11" s="3">
        <v>21028745.304886363</v>
      </c>
      <c r="AU11" s="3">
        <v>23331720.18860817</v>
      </c>
      <c r="AV11" s="3">
        <v>25089060.128189158</v>
      </c>
      <c r="AW11" s="3">
        <v>27398156.024939291</v>
      </c>
      <c r="AX11" s="3">
        <v>29216883.522997443</v>
      </c>
      <c r="AY11" s="3">
        <v>31483666.293535296</v>
      </c>
      <c r="AZ11" s="3">
        <v>33481148.816863082</v>
      </c>
      <c r="BA11" s="3">
        <v>35893374.6033004</v>
      </c>
      <c r="BB11" s="3">
        <v>38431646.358180396</v>
      </c>
      <c r="BC11" s="3">
        <v>40790547.77155181</v>
      </c>
      <c r="BD11" s="3">
        <v>41899742.162223198</v>
      </c>
      <c r="BE11" s="3">
        <v>39836946.849944942</v>
      </c>
      <c r="BF11" s="3">
        <v>40194928.241502628</v>
      </c>
      <c r="BG11" s="3">
        <v>39923622.914840564</v>
      </c>
      <c r="BH11" s="3">
        <v>38633741.937743701</v>
      </c>
      <c r="BI11" s="3">
        <v>38314713.013372041</v>
      </c>
      <c r="BJ11" s="3">
        <v>38494556.671310015</v>
      </c>
      <c r="BK11" s="3">
        <v>39668936.984441772</v>
      </c>
      <c r="BL11" s="3">
        <v>41011933.571650684</v>
      </c>
      <c r="BM11" s="3">
        <v>43087153.924510181</v>
      </c>
      <c r="BN11" s="3">
        <v>44584423.123017348</v>
      </c>
      <c r="BO11" s="3">
        <v>45809826.484185018</v>
      </c>
      <c r="BP11" s="3">
        <v>37420775.438588582</v>
      </c>
      <c r="BQ11" s="3">
        <v>41407275.427936696</v>
      </c>
      <c r="BR11" s="3">
        <v>48551111.108909145</v>
      </c>
      <c r="BS11" s="3">
        <v>54193658.477522276</v>
      </c>
      <c r="BT11" s="3"/>
      <c r="BU11" s="3"/>
      <c r="BV11" s="3"/>
      <c r="BW11" s="3"/>
    </row>
    <row r="12" spans="2:75" x14ac:dyDescent="0.2">
      <c r="B12" t="s">
        <v>8</v>
      </c>
      <c r="C12" s="3">
        <v>38716.809112712246</v>
      </c>
      <c r="D12" s="3">
        <v>43264.203296214429</v>
      </c>
      <c r="E12" s="3">
        <v>49871.571138953535</v>
      </c>
      <c r="F12" s="3">
        <v>58974.631124203996</v>
      </c>
      <c r="G12" s="3">
        <v>68699.750006217058</v>
      </c>
      <c r="H12" s="3">
        <v>70900.732966773459</v>
      </c>
      <c r="I12" s="3">
        <v>73025.711512759444</v>
      </c>
      <c r="J12" s="3">
        <v>82309.775716790886</v>
      </c>
      <c r="K12" s="3">
        <v>94778.866055158112</v>
      </c>
      <c r="L12" s="3">
        <v>110765.32214951614</v>
      </c>
      <c r="M12" s="3">
        <v>124846.00617011677</v>
      </c>
      <c r="N12" s="3">
        <v>145037.64105690809</v>
      </c>
      <c r="O12" s="3">
        <v>166920.3188101369</v>
      </c>
      <c r="P12" s="3">
        <v>187164.63589912886</v>
      </c>
      <c r="Q12" s="3">
        <v>212234.32571759392</v>
      </c>
      <c r="R12" s="3">
        <v>240207.38420792026</v>
      </c>
      <c r="S12" s="3">
        <v>263929.19626075419</v>
      </c>
      <c r="T12" s="3">
        <v>293883.71214916074</v>
      </c>
      <c r="U12" s="3">
        <v>338794.07791965205</v>
      </c>
      <c r="V12" s="3">
        <v>404043.78422775015</v>
      </c>
      <c r="W12" s="3">
        <v>497964.67681666068</v>
      </c>
      <c r="X12" s="3">
        <v>592315.06339851639</v>
      </c>
      <c r="Y12" s="3">
        <v>724029.11033096141</v>
      </c>
      <c r="Z12" s="3">
        <v>921066.90774397447</v>
      </c>
      <c r="AA12" s="3">
        <v>1155219.0404618047</v>
      </c>
      <c r="AB12" s="3">
        <v>1367332.8655422651</v>
      </c>
      <c r="AC12" s="3">
        <v>1537882.5994871517</v>
      </c>
      <c r="AD12" s="3">
        <v>1751940.198960654</v>
      </c>
      <c r="AE12" s="3">
        <v>1972506.950913965</v>
      </c>
      <c r="AF12" s="3">
        <v>2212881.9093448897</v>
      </c>
      <c r="AG12" s="3">
        <v>2448683.5568778422</v>
      </c>
      <c r="AH12" s="3">
        <v>2768533.1680183741</v>
      </c>
      <c r="AI12" s="3">
        <v>3065974.2938130978</v>
      </c>
      <c r="AJ12" s="3">
        <v>3386551.138556587</v>
      </c>
      <c r="AK12" s="3">
        <v>3769338.8385332059</v>
      </c>
      <c r="AL12" s="3">
        <v>4066548.1320067593</v>
      </c>
      <c r="AM12" s="3">
        <v>4362236.2839222839</v>
      </c>
      <c r="AN12" s="3">
        <v>4763599.7344850367</v>
      </c>
      <c r="AO12" s="3">
        <v>4822478.8759770552</v>
      </c>
      <c r="AP12" s="3">
        <v>5131744.9040292269</v>
      </c>
      <c r="AQ12" s="3">
        <v>5473530.3581536673</v>
      </c>
      <c r="AR12" s="3">
        <v>5745974.5715939589</v>
      </c>
      <c r="AS12" s="3">
        <v>6082753.686270548</v>
      </c>
      <c r="AT12" s="3">
        <v>6548456.2769288998</v>
      </c>
      <c r="AU12" s="3">
        <v>7044510.9430741249</v>
      </c>
      <c r="AV12" s="3">
        <v>7670879.7407838041</v>
      </c>
      <c r="AW12" s="3">
        <v>8348059.2001172062</v>
      </c>
      <c r="AX12" s="3">
        <v>8992367.7955012657</v>
      </c>
      <c r="AY12" s="3">
        <v>9559322.5069114156</v>
      </c>
      <c r="AZ12" s="3">
        <v>10276359.809822598</v>
      </c>
      <c r="BA12" s="3">
        <v>11167075.24663372</v>
      </c>
      <c r="BB12" s="3">
        <v>12050663.599335758</v>
      </c>
      <c r="BC12" s="3">
        <v>12989730.76096366</v>
      </c>
      <c r="BD12" s="3">
        <v>13496461.402698308</v>
      </c>
      <c r="BE12" s="3">
        <v>12955830.014330866</v>
      </c>
      <c r="BF12" s="3">
        <v>13018482.733431749</v>
      </c>
      <c r="BG12" s="3">
        <v>12793536.50030558</v>
      </c>
      <c r="BH12" s="3">
        <v>12361640.592590202</v>
      </c>
      <c r="BI12" s="3">
        <v>11967209.243571697</v>
      </c>
      <c r="BJ12" s="3">
        <v>12172162.476023715</v>
      </c>
      <c r="BK12" s="3">
        <v>12439603.235206842</v>
      </c>
      <c r="BL12" s="3">
        <v>12855729.205854081</v>
      </c>
      <c r="BM12" s="3">
        <v>13361984.072708666</v>
      </c>
      <c r="BN12" s="3">
        <v>13892664.060936034</v>
      </c>
      <c r="BO12" s="3">
        <v>14345182.165838884</v>
      </c>
      <c r="BP12" s="3">
        <v>13010004.252427246</v>
      </c>
      <c r="BQ12" s="3">
        <v>14206538.000000019</v>
      </c>
      <c r="BR12" s="3">
        <v>15540457</v>
      </c>
      <c r="BS12" s="3">
        <v>16776590</v>
      </c>
      <c r="BT12" s="3"/>
      <c r="BU12" s="3"/>
      <c r="BV12" s="3"/>
      <c r="BW12" s="3"/>
    </row>
    <row r="13" spans="2:75" x14ac:dyDescent="0.2">
      <c r="B13" t="s">
        <v>9</v>
      </c>
      <c r="C13" s="3">
        <v>193520.27171798062</v>
      </c>
      <c r="D13" s="3">
        <v>214701.82636446948</v>
      </c>
      <c r="E13" s="3">
        <v>245719.3100712985</v>
      </c>
      <c r="F13" s="3">
        <v>282332.92506977572</v>
      </c>
      <c r="G13" s="3">
        <v>319565.92279971199</v>
      </c>
      <c r="H13" s="3">
        <v>326911.27456431708</v>
      </c>
      <c r="I13" s="3">
        <v>333754.88987000246</v>
      </c>
      <c r="J13" s="3">
        <v>380610.89791166369</v>
      </c>
      <c r="K13" s="3">
        <v>443422.66571238812</v>
      </c>
      <c r="L13" s="3">
        <v>516028.72588139569</v>
      </c>
      <c r="M13" s="3">
        <v>579171.00742786936</v>
      </c>
      <c r="N13" s="3">
        <v>662895.93552740198</v>
      </c>
      <c r="O13" s="3">
        <v>751630.64758266718</v>
      </c>
      <c r="P13" s="3">
        <v>841542.02752086974</v>
      </c>
      <c r="Q13" s="3">
        <v>952845.06686500285</v>
      </c>
      <c r="R13" s="3">
        <v>1066258.2500188195</v>
      </c>
      <c r="S13" s="3">
        <v>1158325.0993180936</v>
      </c>
      <c r="T13" s="3">
        <v>1303241.75186639</v>
      </c>
      <c r="U13" s="3">
        <v>1518060.0509510897</v>
      </c>
      <c r="V13" s="3">
        <v>1800642.3516102484</v>
      </c>
      <c r="W13" s="3">
        <v>2207192.8634291282</v>
      </c>
      <c r="X13" s="3">
        <v>2616664.9389473363</v>
      </c>
      <c r="Y13" s="3">
        <v>3187875.2016887339</v>
      </c>
      <c r="Z13" s="3">
        <v>4031133.9292549817</v>
      </c>
      <c r="AA13" s="3">
        <v>5025588.9369675759</v>
      </c>
      <c r="AB13" s="3">
        <v>5891676.0750283804</v>
      </c>
      <c r="AC13" s="3">
        <v>6563340.9410729455</v>
      </c>
      <c r="AD13" s="3">
        <v>7582618.5042374441</v>
      </c>
      <c r="AE13" s="3">
        <v>8657870.6212133728</v>
      </c>
      <c r="AF13" s="3">
        <v>9787078.0264587943</v>
      </c>
      <c r="AG13" s="3">
        <v>10912478.283387514</v>
      </c>
      <c r="AH13" s="3">
        <v>12524131.510597046</v>
      </c>
      <c r="AI13" s="3">
        <v>14078820.339948416</v>
      </c>
      <c r="AJ13" s="3">
        <v>15567165.545439826</v>
      </c>
      <c r="AK13" s="3">
        <v>17344542.84020387</v>
      </c>
      <c r="AL13" s="3">
        <v>18847460.364586879</v>
      </c>
      <c r="AM13" s="3">
        <v>20664762.838619713</v>
      </c>
      <c r="AN13" s="3">
        <v>22218809.653019808</v>
      </c>
      <c r="AO13" s="3">
        <v>23484551.19813899</v>
      </c>
      <c r="AP13" s="3">
        <v>24542635.297130227</v>
      </c>
      <c r="AQ13" s="3">
        <v>26835873.465469673</v>
      </c>
      <c r="AR13" s="3">
        <v>28032251.527025342</v>
      </c>
      <c r="AS13" s="3">
        <v>29088876.00274656</v>
      </c>
      <c r="AT13" s="3">
        <v>30513189.815349165</v>
      </c>
      <c r="AU13" s="3">
        <v>32366987.426163014</v>
      </c>
      <c r="AV13" s="3">
        <v>34471620.423458137</v>
      </c>
      <c r="AW13" s="3">
        <v>36730900.864734367</v>
      </c>
      <c r="AX13" s="3">
        <v>39234576.800278813</v>
      </c>
      <c r="AY13" s="3">
        <v>41959313.942873321</v>
      </c>
      <c r="AZ13" s="3">
        <v>44899800.343345419</v>
      </c>
      <c r="BA13" s="3">
        <v>48145351.329190001</v>
      </c>
      <c r="BB13" s="3">
        <v>51668752.449569367</v>
      </c>
      <c r="BC13" s="3">
        <v>55516218.229850098</v>
      </c>
      <c r="BD13" s="3">
        <v>56919009.310115375</v>
      </c>
      <c r="BE13" s="3">
        <v>55109242.253045231</v>
      </c>
      <c r="BF13" s="3">
        <v>55360568.080754139</v>
      </c>
      <c r="BG13" s="3">
        <v>54864956.022281088</v>
      </c>
      <c r="BH13" s="3">
        <v>53227565.673153222</v>
      </c>
      <c r="BI13" s="3">
        <v>51623082.045841783</v>
      </c>
      <c r="BJ13" s="3">
        <v>51642998.689207889</v>
      </c>
      <c r="BK13" s="3">
        <v>53262266.620337404</v>
      </c>
      <c r="BL13" s="3">
        <v>54903378.162301935</v>
      </c>
      <c r="BM13" s="3">
        <v>56210776.856453456</v>
      </c>
      <c r="BN13" s="3">
        <v>58716391.669839494</v>
      </c>
      <c r="BO13" s="3">
        <v>59985046.220077015</v>
      </c>
      <c r="BP13" s="3">
        <v>55010995.14126794</v>
      </c>
      <c r="BQ13" s="3">
        <v>59465900.000000082</v>
      </c>
      <c r="BR13" s="3">
        <v>65121330</v>
      </c>
      <c r="BS13" s="3">
        <v>70876328</v>
      </c>
      <c r="BT13" s="3"/>
      <c r="BU13" s="3"/>
      <c r="BV13" s="3"/>
      <c r="BW13" s="3"/>
    </row>
    <row r="14" spans="2:75" x14ac:dyDescent="0.2">
      <c r="B14" t="s">
        <v>10</v>
      </c>
      <c r="C14" s="3">
        <v>110575.2266344927</v>
      </c>
      <c r="D14" s="3">
        <v>124926.25723439906</v>
      </c>
      <c r="E14" s="3">
        <v>145594.30474029671</v>
      </c>
      <c r="F14" s="3">
        <v>167858.2839507997</v>
      </c>
      <c r="G14" s="3">
        <v>190641.9320182048</v>
      </c>
      <c r="H14" s="3">
        <v>194505.90514596723</v>
      </c>
      <c r="I14" s="3">
        <v>198050.57270648077</v>
      </c>
      <c r="J14" s="3">
        <v>223913.17429116959</v>
      </c>
      <c r="K14" s="3">
        <v>258622.92848104984</v>
      </c>
      <c r="L14" s="3">
        <v>296129.47639966616</v>
      </c>
      <c r="M14" s="3">
        <v>327019.80525119422</v>
      </c>
      <c r="N14" s="3">
        <v>375067.50909992261</v>
      </c>
      <c r="O14" s="3">
        <v>426153.83332661848</v>
      </c>
      <c r="P14" s="3">
        <v>482564.28682540258</v>
      </c>
      <c r="Q14" s="3">
        <v>552611.90680065053</v>
      </c>
      <c r="R14" s="3">
        <v>623836.68106088124</v>
      </c>
      <c r="S14" s="3">
        <v>683676.77124284673</v>
      </c>
      <c r="T14" s="3">
        <v>794564.73016277573</v>
      </c>
      <c r="U14" s="3">
        <v>956045.76972098206</v>
      </c>
      <c r="V14" s="3">
        <v>1130903.4769573798</v>
      </c>
      <c r="W14" s="3">
        <v>1382446.786898016</v>
      </c>
      <c r="X14" s="3">
        <v>1634408.1747166775</v>
      </c>
      <c r="Y14" s="3">
        <v>1985728.9289658275</v>
      </c>
      <c r="Z14" s="3">
        <v>2494435.0002049543</v>
      </c>
      <c r="AA14" s="3">
        <v>3089302.983474547</v>
      </c>
      <c r="AB14" s="3">
        <v>3575910.4038156378</v>
      </c>
      <c r="AC14" s="3">
        <v>3933231.9584722663</v>
      </c>
      <c r="AD14" s="3">
        <v>4541769.7980412934</v>
      </c>
      <c r="AE14" s="3">
        <v>5183239.8667317778</v>
      </c>
      <c r="AF14" s="3">
        <v>5860190.1605714532</v>
      </c>
      <c r="AG14" s="3">
        <v>6535125.3797068251</v>
      </c>
      <c r="AH14" s="3">
        <v>7462161.7177979872</v>
      </c>
      <c r="AI14" s="3">
        <v>8345911.0388608687</v>
      </c>
      <c r="AJ14" s="3">
        <v>9451489.0836856719</v>
      </c>
      <c r="AK14" s="3">
        <v>10785524.92484476</v>
      </c>
      <c r="AL14" s="3">
        <v>12033744.428088671</v>
      </c>
      <c r="AM14" s="3">
        <v>13188885.201554298</v>
      </c>
      <c r="AN14" s="3">
        <v>14269761.667885656</v>
      </c>
      <c r="AO14" s="3">
        <v>14560109.845778977</v>
      </c>
      <c r="AP14" s="3">
        <v>15307528.180010591</v>
      </c>
      <c r="AQ14" s="3">
        <v>16357136.511181403</v>
      </c>
      <c r="AR14" s="3">
        <v>17497419.836785942</v>
      </c>
      <c r="AS14" s="3">
        <v>18517439.686321307</v>
      </c>
      <c r="AT14" s="3">
        <v>19917021.456321254</v>
      </c>
      <c r="AU14" s="3">
        <v>21012855.8159439</v>
      </c>
      <c r="AV14" s="3">
        <v>22642472.218804464</v>
      </c>
      <c r="AW14" s="3">
        <v>24512703.457912434</v>
      </c>
      <c r="AX14" s="3">
        <v>26348701.181780573</v>
      </c>
      <c r="AY14" s="3">
        <v>28651716.83665384</v>
      </c>
      <c r="AZ14" s="3">
        <v>30692503.812669117</v>
      </c>
      <c r="BA14" s="3">
        <v>33434879.261502959</v>
      </c>
      <c r="BB14" s="3">
        <v>36373147.67529422</v>
      </c>
      <c r="BC14" s="3">
        <v>39596247.816833943</v>
      </c>
      <c r="BD14" s="3">
        <v>41173990.014578201</v>
      </c>
      <c r="BE14" s="3">
        <v>39734662.554994352</v>
      </c>
      <c r="BF14" s="3">
        <v>39481989.452329002</v>
      </c>
      <c r="BG14" s="3">
        <v>39039840.434430085</v>
      </c>
      <c r="BH14" s="3">
        <v>37780240.892116949</v>
      </c>
      <c r="BI14" s="3">
        <v>36869920.518936187</v>
      </c>
      <c r="BJ14" s="3">
        <v>36069090.828180477</v>
      </c>
      <c r="BK14" s="3">
        <v>37780236.525991067</v>
      </c>
      <c r="BL14" s="3">
        <v>39120115.250224523</v>
      </c>
      <c r="BM14" s="3">
        <v>40796363.495508999</v>
      </c>
      <c r="BN14" s="3">
        <v>42484220.609317169</v>
      </c>
      <c r="BO14" s="3">
        <v>43498702.315731786</v>
      </c>
      <c r="BP14" s="3">
        <v>40435012.247320458</v>
      </c>
      <c r="BQ14" s="3">
        <v>44123986.00000006</v>
      </c>
      <c r="BR14" s="3">
        <v>49675613</v>
      </c>
      <c r="BS14" s="3">
        <v>53929118</v>
      </c>
      <c r="BT14" s="3"/>
      <c r="BU14" s="3"/>
      <c r="BV14" s="3"/>
      <c r="BW14" s="3"/>
    </row>
    <row r="15" spans="2:75" x14ac:dyDescent="0.2">
      <c r="B15" t="s">
        <v>11</v>
      </c>
      <c r="C15" s="3">
        <v>447107.82570005895</v>
      </c>
      <c r="D15" s="3">
        <v>494087.7716134236</v>
      </c>
      <c r="E15" s="3">
        <v>563236.10309866455</v>
      </c>
      <c r="F15" s="3">
        <v>664736.42730543879</v>
      </c>
      <c r="G15" s="3">
        <v>772832.67717175803</v>
      </c>
      <c r="H15" s="3">
        <v>817320.48666947742</v>
      </c>
      <c r="I15" s="3">
        <v>862636.74107732158</v>
      </c>
      <c r="J15" s="3">
        <v>979922.14316878165</v>
      </c>
      <c r="K15" s="3">
        <v>1137204.8130763902</v>
      </c>
      <c r="L15" s="3">
        <v>1348841.7561885626</v>
      </c>
      <c r="M15" s="3">
        <v>1542981.5442454165</v>
      </c>
      <c r="N15" s="3">
        <v>1805134.8812360673</v>
      </c>
      <c r="O15" s="3">
        <v>2092086.8398784192</v>
      </c>
      <c r="P15" s="3">
        <v>2376798.1025046194</v>
      </c>
      <c r="Q15" s="3">
        <v>2730741.8631236162</v>
      </c>
      <c r="R15" s="3">
        <v>3121890.972599302</v>
      </c>
      <c r="S15" s="3">
        <v>3464842.3389700027</v>
      </c>
      <c r="T15" s="3">
        <v>3953856.4190530935</v>
      </c>
      <c r="U15" s="3">
        <v>4671201.2645755643</v>
      </c>
      <c r="V15" s="3">
        <v>5621109.4959029676</v>
      </c>
      <c r="W15" s="3">
        <v>6990218.7467569225</v>
      </c>
      <c r="X15" s="3">
        <v>8288364.4428877793</v>
      </c>
      <c r="Y15" s="3">
        <v>10099348.483422749</v>
      </c>
      <c r="Z15" s="3">
        <v>12739417.379684506</v>
      </c>
      <c r="AA15" s="3">
        <v>15843124.62514787</v>
      </c>
      <c r="AB15" s="3">
        <v>18678301.692108784</v>
      </c>
      <c r="AC15" s="3">
        <v>20925197.557739522</v>
      </c>
      <c r="AD15" s="3">
        <v>24115930.854614101</v>
      </c>
      <c r="AE15" s="3">
        <v>27468679.212205295</v>
      </c>
      <c r="AF15" s="3">
        <v>30793629.412375931</v>
      </c>
      <c r="AG15" s="3">
        <v>34049775.101063296</v>
      </c>
      <c r="AH15" s="3">
        <v>39007579.791572571</v>
      </c>
      <c r="AI15" s="3">
        <v>43770383.231105305</v>
      </c>
      <c r="AJ15" s="3">
        <v>48696926.609444007</v>
      </c>
      <c r="AK15" s="3">
        <v>54592788.736862019</v>
      </c>
      <c r="AL15" s="3">
        <v>60839199.188963056</v>
      </c>
      <c r="AM15" s="3">
        <v>66969476.940309413</v>
      </c>
      <c r="AN15" s="3">
        <v>72650248.186132148</v>
      </c>
      <c r="AO15" s="3">
        <v>74719435.892635554</v>
      </c>
      <c r="AP15" s="3">
        <v>80099557.167589039</v>
      </c>
      <c r="AQ15" s="3">
        <v>86934767.841575786</v>
      </c>
      <c r="AR15" s="3">
        <v>93095148.391496629</v>
      </c>
      <c r="AS15" s="3">
        <v>98881466.699134424</v>
      </c>
      <c r="AT15" s="3">
        <v>104608887.72918004</v>
      </c>
      <c r="AU15" s="3">
        <v>112484715.55375239</v>
      </c>
      <c r="AV15" s="3">
        <v>121200223.64772303</v>
      </c>
      <c r="AW15" s="3">
        <v>131017278.37455846</v>
      </c>
      <c r="AX15" s="3">
        <v>140232908.64161357</v>
      </c>
      <c r="AY15" s="3">
        <v>150644963.59731746</v>
      </c>
      <c r="AZ15" s="3">
        <v>161957946.3152363</v>
      </c>
      <c r="BA15" s="3">
        <v>174247742.6353336</v>
      </c>
      <c r="BB15" s="3">
        <v>189026922.56768405</v>
      </c>
      <c r="BC15" s="3">
        <v>202476525.75301674</v>
      </c>
      <c r="BD15" s="3">
        <v>208933990.11697885</v>
      </c>
      <c r="BE15" s="3">
        <v>201870482.93372715</v>
      </c>
      <c r="BF15" s="3">
        <v>203713192.5201987</v>
      </c>
      <c r="BG15" s="3">
        <v>200589578.4350543</v>
      </c>
      <c r="BH15" s="3">
        <v>195638979.30936339</v>
      </c>
      <c r="BI15" s="3">
        <v>193577406.63853258</v>
      </c>
      <c r="BJ15" s="3">
        <v>197171279.27125594</v>
      </c>
      <c r="BK15" s="3">
        <v>205893168.36636034</v>
      </c>
      <c r="BL15" s="3">
        <v>214469778.34161481</v>
      </c>
      <c r="BM15" s="3">
        <v>223506031.69732723</v>
      </c>
      <c r="BN15" s="3">
        <v>231329260.21406263</v>
      </c>
      <c r="BO15" s="3">
        <v>240813166.86284587</v>
      </c>
      <c r="BP15" s="3">
        <v>214972358.59844333</v>
      </c>
      <c r="BQ15" s="3">
        <v>234820402.0000003</v>
      </c>
      <c r="BR15" s="3">
        <v>258686458</v>
      </c>
      <c r="BS15" s="3">
        <v>281845145</v>
      </c>
      <c r="BT15" s="3"/>
      <c r="BU15" s="3"/>
      <c r="BV15" s="3"/>
      <c r="BW15" s="3"/>
    </row>
    <row r="16" spans="2:75" x14ac:dyDescent="0.2">
      <c r="B16" t="s">
        <v>12</v>
      </c>
      <c r="C16" s="3">
        <v>208434.8406940946</v>
      </c>
      <c r="D16" s="3">
        <v>233480.19978471514</v>
      </c>
      <c r="E16" s="3">
        <v>269789.01668649027</v>
      </c>
      <c r="F16" s="3">
        <v>318825.45561648131</v>
      </c>
      <c r="G16" s="3">
        <v>371157.83071055193</v>
      </c>
      <c r="H16" s="3">
        <v>381993.36903845065</v>
      </c>
      <c r="I16" s="3">
        <v>392357.1542931018</v>
      </c>
      <c r="J16" s="3">
        <v>444157.64971037785</v>
      </c>
      <c r="K16" s="3">
        <v>513660.41242812696</v>
      </c>
      <c r="L16" s="3">
        <v>604526.05428881187</v>
      </c>
      <c r="M16" s="3">
        <v>686169.21723646089</v>
      </c>
      <c r="N16" s="3">
        <v>802322.02638911735</v>
      </c>
      <c r="O16" s="3">
        <v>929366.8253134829</v>
      </c>
      <c r="P16" s="3">
        <v>1054454.1746474609</v>
      </c>
      <c r="Q16" s="3">
        <v>1209884.318303823</v>
      </c>
      <c r="R16" s="3">
        <v>1389938.05025627</v>
      </c>
      <c r="S16" s="3">
        <v>1550156.3253194622</v>
      </c>
      <c r="T16" s="3">
        <v>1793703.8209985159</v>
      </c>
      <c r="U16" s="3">
        <v>2148800.0349255693</v>
      </c>
      <c r="V16" s="3">
        <v>2584703.6066051973</v>
      </c>
      <c r="W16" s="3">
        <v>3212924.1989463321</v>
      </c>
      <c r="X16" s="3">
        <v>3867110.0790518238</v>
      </c>
      <c r="Y16" s="3">
        <v>4783202.0255050231</v>
      </c>
      <c r="Z16" s="3">
        <v>6107405.393525728</v>
      </c>
      <c r="AA16" s="3">
        <v>7688285.0565771982</v>
      </c>
      <c r="AB16" s="3">
        <v>9126595.7532804254</v>
      </c>
      <c r="AC16" s="3">
        <v>10294929.43308698</v>
      </c>
      <c r="AD16" s="3">
        <v>11938958.077103995</v>
      </c>
      <c r="AE16" s="3">
        <v>13683849.592131941</v>
      </c>
      <c r="AF16" s="3">
        <v>15407538.786752624</v>
      </c>
      <c r="AG16" s="3">
        <v>17111495.667935751</v>
      </c>
      <c r="AH16" s="3">
        <v>19710604.942039348</v>
      </c>
      <c r="AI16" s="3">
        <v>22238623.233418219</v>
      </c>
      <c r="AJ16" s="3">
        <v>24941021.68775399</v>
      </c>
      <c r="AK16" s="3">
        <v>28185931.3431288</v>
      </c>
      <c r="AL16" s="3">
        <v>31628374.66371851</v>
      </c>
      <c r="AM16" s="3">
        <v>34800493.703371502</v>
      </c>
      <c r="AN16" s="3">
        <v>37338216.075853907</v>
      </c>
      <c r="AO16" s="3">
        <v>38443252.818593688</v>
      </c>
      <c r="AP16" s="3">
        <v>40539611.132241204</v>
      </c>
      <c r="AQ16" s="3">
        <v>43045130.357245758</v>
      </c>
      <c r="AR16" s="3">
        <v>45648636.754823156</v>
      </c>
      <c r="AS16" s="3">
        <v>49265315.541705646</v>
      </c>
      <c r="AT16" s="3">
        <v>53101812.467399091</v>
      </c>
      <c r="AU16" s="3">
        <v>57005525.915980965</v>
      </c>
      <c r="AV16" s="3">
        <v>62182022.631301142</v>
      </c>
      <c r="AW16" s="3">
        <v>67878853.688183486</v>
      </c>
      <c r="AX16" s="3">
        <v>73015035.961094797</v>
      </c>
      <c r="AY16" s="3">
        <v>78232258.726992399</v>
      </c>
      <c r="AZ16" s="3">
        <v>84132201.708718464</v>
      </c>
      <c r="BA16" s="3">
        <v>91060523.681779057</v>
      </c>
      <c r="BB16" s="3">
        <v>98991946.015718117</v>
      </c>
      <c r="BC16" s="3">
        <v>105841110.79053253</v>
      </c>
      <c r="BD16" s="3">
        <v>109452751.32260354</v>
      </c>
      <c r="BE16" s="3">
        <v>103102623.12688309</v>
      </c>
      <c r="BF16" s="3">
        <v>102363156.11885341</v>
      </c>
      <c r="BG16" s="3">
        <v>100697805.8130956</v>
      </c>
      <c r="BH16" s="3">
        <v>96465017.364176795</v>
      </c>
      <c r="BI16" s="3">
        <v>95284243.092538372</v>
      </c>
      <c r="BJ16" s="3">
        <v>97351994.439741701</v>
      </c>
      <c r="BK16" s="3">
        <v>100892754.35033199</v>
      </c>
      <c r="BL16" s="3">
        <v>104216248.53478721</v>
      </c>
      <c r="BM16" s="3">
        <v>108913780.15653324</v>
      </c>
      <c r="BN16" s="3">
        <v>112982608.4732964</v>
      </c>
      <c r="BO16" s="3">
        <v>116980908.17722635</v>
      </c>
      <c r="BP16" s="3">
        <v>106071853.80229488</v>
      </c>
      <c r="BQ16" s="3">
        <v>116386906.00000015</v>
      </c>
      <c r="BR16" s="3">
        <v>127589937</v>
      </c>
      <c r="BS16" s="3">
        <v>139419925</v>
      </c>
      <c r="BT16" s="3"/>
      <c r="BU16" s="3"/>
      <c r="BV16" s="3"/>
      <c r="BW16" s="3"/>
    </row>
    <row r="17" spans="2:75" x14ac:dyDescent="0.2">
      <c r="B17" t="s">
        <v>13</v>
      </c>
      <c r="C17" s="3">
        <v>60141.708337754608</v>
      </c>
      <c r="D17" s="3">
        <v>68759.189399178242</v>
      </c>
      <c r="E17" s="3">
        <v>81092.715077189874</v>
      </c>
      <c r="F17" s="3">
        <v>94237.637046713891</v>
      </c>
      <c r="G17" s="3">
        <v>107881.19060070725</v>
      </c>
      <c r="H17" s="3">
        <v>108710.41169730251</v>
      </c>
      <c r="I17" s="3">
        <v>109326.95864557888</v>
      </c>
      <c r="J17" s="3">
        <v>119358.94097761723</v>
      </c>
      <c r="K17" s="3">
        <v>133127.72448663553</v>
      </c>
      <c r="L17" s="3">
        <v>152727.09033853406</v>
      </c>
      <c r="M17" s="3">
        <v>168983.29703223438</v>
      </c>
      <c r="N17" s="3">
        <v>192711.83234214477</v>
      </c>
      <c r="O17" s="3">
        <v>217719.44778602762</v>
      </c>
      <c r="P17" s="3">
        <v>239890.56688455748</v>
      </c>
      <c r="Q17" s="3">
        <v>267305.85551744251</v>
      </c>
      <c r="R17" s="3">
        <v>300126.30813095713</v>
      </c>
      <c r="S17" s="3">
        <v>327139.08747082128</v>
      </c>
      <c r="T17" s="3">
        <v>372258.46366125706</v>
      </c>
      <c r="U17" s="3">
        <v>438562.72904956905</v>
      </c>
      <c r="V17" s="3">
        <v>509665.47692811704</v>
      </c>
      <c r="W17" s="3">
        <v>612095.80123808805</v>
      </c>
      <c r="X17" s="3">
        <v>720422.0025317797</v>
      </c>
      <c r="Y17" s="3">
        <v>871379.26546906785</v>
      </c>
      <c r="Z17" s="3">
        <v>1110394.1406724069</v>
      </c>
      <c r="AA17" s="3">
        <v>1395048.5797846583</v>
      </c>
      <c r="AB17" s="3">
        <v>1643253.2111887983</v>
      </c>
      <c r="AC17" s="3">
        <v>1839346.3468040214</v>
      </c>
      <c r="AD17" s="3">
        <v>2119147.4265475273</v>
      </c>
      <c r="AE17" s="3">
        <v>2413056.9362547128</v>
      </c>
      <c r="AF17" s="3">
        <v>2724231.6432469524</v>
      </c>
      <c r="AG17" s="3">
        <v>3033623.1323655238</v>
      </c>
      <c r="AH17" s="3">
        <v>3555977.2264405708</v>
      </c>
      <c r="AI17" s="3">
        <v>4082868.3675659639</v>
      </c>
      <c r="AJ17" s="3">
        <v>4569434.4622777924</v>
      </c>
      <c r="AK17" s="3">
        <v>5153311.3740046965</v>
      </c>
      <c r="AL17" s="3">
        <v>5718471.9486920312</v>
      </c>
      <c r="AM17" s="3">
        <v>6308124.1576071056</v>
      </c>
      <c r="AN17" s="3">
        <v>6861653.4420847399</v>
      </c>
      <c r="AO17" s="3">
        <v>7040401.0252823029</v>
      </c>
      <c r="AP17" s="3">
        <v>7507070.6909840358</v>
      </c>
      <c r="AQ17" s="3">
        <v>7725855.9839461837</v>
      </c>
      <c r="AR17" s="3">
        <v>8223134.3267892245</v>
      </c>
      <c r="AS17" s="3">
        <v>8639413.5063032657</v>
      </c>
      <c r="AT17" s="3">
        <v>9207298.7982599996</v>
      </c>
      <c r="AU17" s="3">
        <v>9952557.9189889804</v>
      </c>
      <c r="AV17" s="3">
        <v>10793997.743918858</v>
      </c>
      <c r="AW17" s="3">
        <v>11577462.739152914</v>
      </c>
      <c r="AX17" s="3">
        <v>12404429.932063598</v>
      </c>
      <c r="AY17" s="3">
        <v>13352471.930911366</v>
      </c>
      <c r="AZ17" s="3">
        <v>14355787.559618754</v>
      </c>
      <c r="BA17" s="3">
        <v>15682985.865496544</v>
      </c>
      <c r="BB17" s="3">
        <v>16775934.733403819</v>
      </c>
      <c r="BC17" s="3">
        <v>18127928.789720733</v>
      </c>
      <c r="BD17" s="3">
        <v>18894675.511021636</v>
      </c>
      <c r="BE17" s="3">
        <v>18495627.769544668</v>
      </c>
      <c r="BF17" s="3">
        <v>18640145.464384295</v>
      </c>
      <c r="BG17" s="3">
        <v>18204013.831055354</v>
      </c>
      <c r="BH17" s="3">
        <v>17536149.79384857</v>
      </c>
      <c r="BI17" s="3">
        <v>17486522.176047254</v>
      </c>
      <c r="BJ17" s="3">
        <v>17460985.877082169</v>
      </c>
      <c r="BK17" s="3">
        <v>18370814.070794236</v>
      </c>
      <c r="BL17" s="3">
        <v>19075070.234339762</v>
      </c>
      <c r="BM17" s="3">
        <v>20184140.679449625</v>
      </c>
      <c r="BN17" s="3">
        <v>20804181.573988963</v>
      </c>
      <c r="BO17" s="3">
        <v>21258503.237960652</v>
      </c>
      <c r="BP17" s="3">
        <v>19606782.372086193</v>
      </c>
      <c r="BQ17" s="3">
        <v>21551517.00000003</v>
      </c>
      <c r="BR17" s="3">
        <v>23140516</v>
      </c>
      <c r="BS17" s="3">
        <v>24870107</v>
      </c>
      <c r="BT17" s="3"/>
      <c r="BU17" s="3"/>
      <c r="BV17" s="3"/>
      <c r="BW17" s="3"/>
    </row>
    <row r="18" spans="2:75" x14ac:dyDescent="0.2">
      <c r="B18" t="s">
        <v>14</v>
      </c>
      <c r="C18" s="3">
        <v>143456.96745588753</v>
      </c>
      <c r="D18" s="3">
        <v>160015.79564767724</v>
      </c>
      <c r="E18" s="3">
        <v>184119.12538024157</v>
      </c>
      <c r="F18" s="3">
        <v>214434.71057526194</v>
      </c>
      <c r="G18" s="3">
        <v>246018.97810549842</v>
      </c>
      <c r="H18" s="3">
        <v>252570.11659692071</v>
      </c>
      <c r="I18" s="3">
        <v>258776.2198540456</v>
      </c>
      <c r="J18" s="3">
        <v>294622.83491812099</v>
      </c>
      <c r="K18" s="3">
        <v>342682.86224597011</v>
      </c>
      <c r="L18" s="3">
        <v>401690.21829742292</v>
      </c>
      <c r="M18" s="3">
        <v>454117.30706154264</v>
      </c>
      <c r="N18" s="3">
        <v>532085.7351293664</v>
      </c>
      <c r="O18" s="3">
        <v>617613.6513664159</v>
      </c>
      <c r="P18" s="3">
        <v>693545.66952556535</v>
      </c>
      <c r="Q18" s="3">
        <v>787607.21716327651</v>
      </c>
      <c r="R18" s="3">
        <v>902590.45413199766</v>
      </c>
      <c r="S18" s="3">
        <v>1004156.0768975776</v>
      </c>
      <c r="T18" s="3">
        <v>1150709.4953219304</v>
      </c>
      <c r="U18" s="3">
        <v>1365215.8774404346</v>
      </c>
      <c r="V18" s="3">
        <v>1635890.1903394249</v>
      </c>
      <c r="W18" s="3">
        <v>2025737.8494141626</v>
      </c>
      <c r="X18" s="3">
        <v>2433690.8641190152</v>
      </c>
      <c r="Y18" s="3">
        <v>3004659.0649757613</v>
      </c>
      <c r="Z18" s="3">
        <v>3842297.8648391659</v>
      </c>
      <c r="AA18" s="3">
        <v>4844213.4267651737</v>
      </c>
      <c r="AB18" s="3">
        <v>5679191.8660140457</v>
      </c>
      <c r="AC18" s="3">
        <v>6326842.0775736701</v>
      </c>
      <c r="AD18" s="3">
        <v>7290145.1378976023</v>
      </c>
      <c r="AE18" s="3">
        <v>8302070.5005691871</v>
      </c>
      <c r="AF18" s="3">
        <v>9306834.8928252365</v>
      </c>
      <c r="AG18" s="3">
        <v>10290818.320589503</v>
      </c>
      <c r="AH18" s="3">
        <v>11698531.245338812</v>
      </c>
      <c r="AI18" s="3">
        <v>13026018.746141743</v>
      </c>
      <c r="AJ18" s="3">
        <v>14534912.757863175</v>
      </c>
      <c r="AK18" s="3">
        <v>16342871.939100511</v>
      </c>
      <c r="AL18" s="3">
        <v>17840458.011851281</v>
      </c>
      <c r="AM18" s="3">
        <v>19496386.623503499</v>
      </c>
      <c r="AN18" s="3">
        <v>21159631.435244389</v>
      </c>
      <c r="AO18" s="3">
        <v>21934466.423190672</v>
      </c>
      <c r="AP18" s="3">
        <v>23128518.858237904</v>
      </c>
      <c r="AQ18" s="3">
        <v>25153986.183933016</v>
      </c>
      <c r="AR18" s="3">
        <v>26419924.969718859</v>
      </c>
      <c r="AS18" s="3">
        <v>27898043.787871595</v>
      </c>
      <c r="AT18" s="3">
        <v>29529030.744341802</v>
      </c>
      <c r="AU18" s="3">
        <v>31471710.779622428</v>
      </c>
      <c r="AV18" s="3">
        <v>33532195.079783436</v>
      </c>
      <c r="AW18" s="3">
        <v>35895997.774442598</v>
      </c>
      <c r="AX18" s="3">
        <v>38362769.146991201</v>
      </c>
      <c r="AY18" s="3">
        <v>41152140.432809755</v>
      </c>
      <c r="AZ18" s="3">
        <v>44358713.235829502</v>
      </c>
      <c r="BA18" s="3">
        <v>48153380.420061044</v>
      </c>
      <c r="BB18" s="3">
        <v>52339879.438751914</v>
      </c>
      <c r="BC18" s="3">
        <v>56438959.426665857</v>
      </c>
      <c r="BD18" s="3">
        <v>58861966.281935968</v>
      </c>
      <c r="BE18" s="3">
        <v>56955858.068698034</v>
      </c>
      <c r="BF18" s="3">
        <v>57474133.883204199</v>
      </c>
      <c r="BG18" s="3">
        <v>56297733.644462116</v>
      </c>
      <c r="BH18" s="3">
        <v>54512156.211096518</v>
      </c>
      <c r="BI18" s="3">
        <v>54230052.022375122</v>
      </c>
      <c r="BJ18" s="3">
        <v>54542222.601310655</v>
      </c>
      <c r="BK18" s="3">
        <v>56924387.563841425</v>
      </c>
      <c r="BL18" s="3">
        <v>58634181.061355181</v>
      </c>
      <c r="BM18" s="3">
        <v>60800610.66329477</v>
      </c>
      <c r="BN18" s="3">
        <v>62872121.07876835</v>
      </c>
      <c r="BO18" s="3">
        <v>64712553.784403495</v>
      </c>
      <c r="BP18" s="3">
        <v>59135824.635676198</v>
      </c>
      <c r="BQ18" s="3">
        <v>64387386.000000089</v>
      </c>
      <c r="BR18" s="3">
        <v>71365906</v>
      </c>
      <c r="BS18" s="3">
        <v>77356297</v>
      </c>
      <c r="BT18" s="3"/>
      <c r="BU18" s="3"/>
      <c r="BV18" s="3"/>
      <c r="BW18" s="3"/>
    </row>
    <row r="19" spans="2:75" x14ac:dyDescent="0.2">
      <c r="B19" t="s">
        <v>15</v>
      </c>
      <c r="C19" s="3">
        <v>274515.50465351762</v>
      </c>
      <c r="D19" s="3">
        <v>310227.34629832336</v>
      </c>
      <c r="E19" s="3">
        <v>361649.56118543464</v>
      </c>
      <c r="F19" s="3">
        <v>427757.58938883548</v>
      </c>
      <c r="G19" s="3">
        <v>498407.58957099181</v>
      </c>
      <c r="H19" s="3">
        <v>529162.93861464388</v>
      </c>
      <c r="I19" s="3">
        <v>560690.25576600211</v>
      </c>
      <c r="J19" s="3">
        <v>644468.98262194241</v>
      </c>
      <c r="K19" s="3">
        <v>756771.40038713661</v>
      </c>
      <c r="L19" s="3">
        <v>924596.76658539649</v>
      </c>
      <c r="M19" s="3">
        <v>1089475.9676122197</v>
      </c>
      <c r="N19" s="3">
        <v>1285216.5210899704</v>
      </c>
      <c r="O19" s="3">
        <v>1501952.8746319113</v>
      </c>
      <c r="P19" s="3">
        <v>1718367.6256212152</v>
      </c>
      <c r="Q19" s="3">
        <v>1988162.6193684593</v>
      </c>
      <c r="R19" s="3">
        <v>2293600.2091566357</v>
      </c>
      <c r="S19" s="3">
        <v>2568694.8384110983</v>
      </c>
      <c r="T19" s="3">
        <v>3009196.3541774098</v>
      </c>
      <c r="U19" s="3">
        <v>3649716.852217684</v>
      </c>
      <c r="V19" s="3">
        <v>4460334.8093294222</v>
      </c>
      <c r="W19" s="3">
        <v>5633151.3428413263</v>
      </c>
      <c r="X19" s="3">
        <v>6686688.0138975298</v>
      </c>
      <c r="Y19" s="3">
        <v>8156758.9297261192</v>
      </c>
      <c r="Z19" s="3">
        <v>10397562.094727548</v>
      </c>
      <c r="AA19" s="3">
        <v>13067154.671887221</v>
      </c>
      <c r="AB19" s="3">
        <v>15516915.183009878</v>
      </c>
      <c r="AC19" s="3">
        <v>17509188.019812357</v>
      </c>
      <c r="AD19" s="3">
        <v>20058381.49860733</v>
      </c>
      <c r="AE19" s="3">
        <v>22710452.013823409</v>
      </c>
      <c r="AF19" s="3">
        <v>25831565.167158637</v>
      </c>
      <c r="AG19" s="3">
        <v>28980559.511915263</v>
      </c>
      <c r="AH19" s="3">
        <v>33303578.592792399</v>
      </c>
      <c r="AI19" s="3">
        <v>37486300.54522644</v>
      </c>
      <c r="AJ19" s="3">
        <v>41579672.258661412</v>
      </c>
      <c r="AK19" s="3">
        <v>46473262.806461334</v>
      </c>
      <c r="AL19" s="3">
        <v>52857966.42327781</v>
      </c>
      <c r="AM19" s="3">
        <v>58631543.144685209</v>
      </c>
      <c r="AN19" s="3">
        <v>63931747.754401945</v>
      </c>
      <c r="AO19" s="3">
        <v>66568701.973258622</v>
      </c>
      <c r="AP19" s="3">
        <v>71580392.730371147</v>
      </c>
      <c r="AQ19" s="3">
        <v>77982316.495269209</v>
      </c>
      <c r="AR19" s="3">
        <v>82739700.034341529</v>
      </c>
      <c r="AS19" s="3">
        <v>89004348.776127413</v>
      </c>
      <c r="AT19" s="3">
        <v>97225831.176227018</v>
      </c>
      <c r="AU19" s="3">
        <v>104754082.2204686</v>
      </c>
      <c r="AV19" s="3">
        <v>114522118.71206418</v>
      </c>
      <c r="AW19" s="3">
        <v>124529773.63293666</v>
      </c>
      <c r="AX19" s="3">
        <v>134108471.36904749</v>
      </c>
      <c r="AY19" s="3">
        <v>143898941.8018657</v>
      </c>
      <c r="AZ19" s="3">
        <v>154812629.90635893</v>
      </c>
      <c r="BA19" s="3">
        <v>167467170.88354775</v>
      </c>
      <c r="BB19" s="3">
        <v>182437496.12778959</v>
      </c>
      <c r="BC19" s="3">
        <v>195550433.54350555</v>
      </c>
      <c r="BD19" s="3">
        <v>203271304.06105113</v>
      </c>
      <c r="BE19" s="3">
        <v>200971815.84843779</v>
      </c>
      <c r="BF19" s="3">
        <v>198808013.20968786</v>
      </c>
      <c r="BG19" s="3">
        <v>199863400.11425757</v>
      </c>
      <c r="BH19" s="3">
        <v>196630243.13005945</v>
      </c>
      <c r="BI19" s="3">
        <v>194011051.616344</v>
      </c>
      <c r="BJ19" s="3">
        <v>196308849.21183169</v>
      </c>
      <c r="BK19" s="3">
        <v>205547470.74814063</v>
      </c>
      <c r="BL19" s="3">
        <v>213837696.70022526</v>
      </c>
      <c r="BM19" s="3">
        <v>224223888.12488616</v>
      </c>
      <c r="BN19" s="3">
        <v>233273056.82477668</v>
      </c>
      <c r="BO19" s="3">
        <v>244166854.7980119</v>
      </c>
      <c r="BP19" s="3">
        <v>221006163.58222532</v>
      </c>
      <c r="BQ19" s="3">
        <v>239837608.08281425</v>
      </c>
      <c r="BR19" s="3">
        <v>267578839.89109087</v>
      </c>
      <c r="BS19" s="3">
        <v>293069284.52247775</v>
      </c>
      <c r="BT19" s="3"/>
      <c r="BU19" s="3"/>
      <c r="BV19" s="3"/>
      <c r="BW19" s="3"/>
    </row>
    <row r="20" spans="2:75" x14ac:dyDescent="0.2">
      <c r="B20" t="s">
        <v>16</v>
      </c>
      <c r="C20" s="3">
        <v>44333.799228285126</v>
      </c>
      <c r="D20" s="3">
        <v>49612.949477551352</v>
      </c>
      <c r="E20" s="3">
        <v>57273.075067123616</v>
      </c>
      <c r="F20" s="3">
        <v>67555.081257094251</v>
      </c>
      <c r="G20" s="3">
        <v>78495.268385338408</v>
      </c>
      <c r="H20" s="3">
        <v>83662.628197099999</v>
      </c>
      <c r="I20" s="3">
        <v>88991.650154011732</v>
      </c>
      <c r="J20" s="3">
        <v>102083.29288357614</v>
      </c>
      <c r="K20" s="3">
        <v>119631.29713023553</v>
      </c>
      <c r="L20" s="3">
        <v>141242.92331488625</v>
      </c>
      <c r="M20" s="3">
        <v>160830.13119914653</v>
      </c>
      <c r="N20" s="3">
        <v>189489.47683278922</v>
      </c>
      <c r="O20" s="3">
        <v>221169.64777322317</v>
      </c>
      <c r="P20" s="3">
        <v>252260.62322786057</v>
      </c>
      <c r="Q20" s="3">
        <v>290971.89509152871</v>
      </c>
      <c r="R20" s="3">
        <v>334905.42741782847</v>
      </c>
      <c r="S20" s="3">
        <v>374217.53805985342</v>
      </c>
      <c r="T20" s="3">
        <v>430834.43788062624</v>
      </c>
      <c r="U20" s="3">
        <v>513534.25496338453</v>
      </c>
      <c r="V20" s="3">
        <v>613970.96704964514</v>
      </c>
      <c r="W20" s="3">
        <v>758585.15568013943</v>
      </c>
      <c r="X20" s="3">
        <v>905641.4101934887</v>
      </c>
      <c r="Y20" s="3">
        <v>1111112.1701400406</v>
      </c>
      <c r="Z20" s="3">
        <v>1430924.0324195507</v>
      </c>
      <c r="AA20" s="3">
        <v>1816828.9914295922</v>
      </c>
      <c r="AB20" s="3">
        <v>2127382.9105834886</v>
      </c>
      <c r="AC20" s="3">
        <v>2367103.2814178285</v>
      </c>
      <c r="AD20" s="3">
        <v>2764955.2084171823</v>
      </c>
      <c r="AE20" s="3">
        <v>3192002.3954829872</v>
      </c>
      <c r="AF20" s="3">
        <v>3648455.1653322121</v>
      </c>
      <c r="AG20" s="3">
        <v>4113303.4575176383</v>
      </c>
      <c r="AH20" s="3">
        <v>4758182.7722890433</v>
      </c>
      <c r="AI20" s="3">
        <v>5391313.4481292283</v>
      </c>
      <c r="AJ20" s="3">
        <v>6060368.4742194731</v>
      </c>
      <c r="AK20" s="3">
        <v>6864730.248558159</v>
      </c>
      <c r="AL20" s="3">
        <v>7891308.3183679609</v>
      </c>
      <c r="AM20" s="3">
        <v>8556463.6429678109</v>
      </c>
      <c r="AN20" s="3">
        <v>9149758.0727024283</v>
      </c>
      <c r="AO20" s="3">
        <v>9373311.788243359</v>
      </c>
      <c r="AP20" s="3">
        <v>9998800.2956055943</v>
      </c>
      <c r="AQ20" s="3">
        <v>10536514.262285521</v>
      </c>
      <c r="AR20" s="3">
        <v>11231626.782040991</v>
      </c>
      <c r="AS20" s="3">
        <v>12258284.398174424</v>
      </c>
      <c r="AT20" s="3">
        <v>13218013.668621521</v>
      </c>
      <c r="AU20" s="3">
        <v>14165318.902414566</v>
      </c>
      <c r="AV20" s="3">
        <v>15710064.786637068</v>
      </c>
      <c r="AW20" s="3">
        <v>17175597.980049342</v>
      </c>
      <c r="AX20" s="3">
        <v>18782960.54591281</v>
      </c>
      <c r="AY20" s="3">
        <v>20554060.30906219</v>
      </c>
      <c r="AZ20" s="3">
        <v>22180745.075178124</v>
      </c>
      <c r="BA20" s="3">
        <v>24439924.050981265</v>
      </c>
      <c r="BB20" s="3">
        <v>26562928.579088625</v>
      </c>
      <c r="BC20" s="3">
        <v>28646175.838783413</v>
      </c>
      <c r="BD20" s="3">
        <v>29847638.524944942</v>
      </c>
      <c r="BE20" s="3">
        <v>28350633.301796805</v>
      </c>
      <c r="BF20" s="3">
        <v>28503126.630353704</v>
      </c>
      <c r="BG20" s="3">
        <v>27783994.399594616</v>
      </c>
      <c r="BH20" s="3">
        <v>27113694.20605009</v>
      </c>
      <c r="BI20" s="3">
        <v>27084343.512025934</v>
      </c>
      <c r="BJ20" s="3">
        <v>27264108.484175328</v>
      </c>
      <c r="BK20" s="3">
        <v>28977349.466244482</v>
      </c>
      <c r="BL20" s="3">
        <v>29929708.957732402</v>
      </c>
      <c r="BM20" s="3">
        <v>31168413.987821445</v>
      </c>
      <c r="BN20" s="3">
        <v>31779623.170849618</v>
      </c>
      <c r="BO20" s="3">
        <v>33083324.266218994</v>
      </c>
      <c r="BP20" s="3">
        <v>30525645.887924336</v>
      </c>
      <c r="BQ20" s="3">
        <v>33603543.000000045</v>
      </c>
      <c r="BR20" s="3">
        <v>37492649</v>
      </c>
      <c r="BS20" s="3">
        <v>40385838</v>
      </c>
      <c r="BT20" s="3"/>
      <c r="BU20" s="3"/>
      <c r="BV20" s="3"/>
      <c r="BW20" s="3"/>
    </row>
    <row r="21" spans="2:75" x14ac:dyDescent="0.2">
      <c r="B21" t="s">
        <v>17</v>
      </c>
      <c r="C21" s="3">
        <v>37549.334831320957</v>
      </c>
      <c r="D21" s="3">
        <v>41762.09220098229</v>
      </c>
      <c r="E21" s="3">
        <v>47913.347317865177</v>
      </c>
      <c r="F21" s="3">
        <v>56582.500046518871</v>
      </c>
      <c r="G21" s="3">
        <v>65824.024967388876</v>
      </c>
      <c r="H21" s="3">
        <v>68697.715212044146</v>
      </c>
      <c r="I21" s="3">
        <v>71553.097697648263</v>
      </c>
      <c r="J21" s="3">
        <v>83490.140035875243</v>
      </c>
      <c r="K21" s="3">
        <v>99523.355779067395</v>
      </c>
      <c r="L21" s="3">
        <v>116597.25769222461</v>
      </c>
      <c r="M21" s="3">
        <v>131743.31559989159</v>
      </c>
      <c r="N21" s="3">
        <v>155227.82303647068</v>
      </c>
      <c r="O21" s="3">
        <v>181188.6986985835</v>
      </c>
      <c r="P21" s="3">
        <v>203650.44905276218</v>
      </c>
      <c r="Q21" s="3">
        <v>231480.68849698178</v>
      </c>
      <c r="R21" s="3">
        <v>265562.58022796526</v>
      </c>
      <c r="S21" s="3">
        <v>295765.09272352676</v>
      </c>
      <c r="T21" s="3">
        <v>338735.33460019308</v>
      </c>
      <c r="U21" s="3">
        <v>401646.05568235042</v>
      </c>
      <c r="V21" s="3">
        <v>481904.93391820957</v>
      </c>
      <c r="W21" s="3">
        <v>597521.47471736534</v>
      </c>
      <c r="X21" s="3">
        <v>708329.67732379155</v>
      </c>
      <c r="Y21" s="3">
        <v>862904.3978650918</v>
      </c>
      <c r="Z21" s="3">
        <v>1089681.0131976097</v>
      </c>
      <c r="AA21" s="3">
        <v>1356656.3736105061</v>
      </c>
      <c r="AB21" s="3">
        <v>1592840.7044262094</v>
      </c>
      <c r="AC21" s="3">
        <v>1777088.2051682121</v>
      </c>
      <c r="AD21" s="3">
        <v>2078839.5376994163</v>
      </c>
      <c r="AE21" s="3">
        <v>2403424.7860150035</v>
      </c>
      <c r="AF21" s="3">
        <v>2764473.6518067769</v>
      </c>
      <c r="AG21" s="3">
        <v>3136336.759532507</v>
      </c>
      <c r="AH21" s="3">
        <v>3585789.8789404207</v>
      </c>
      <c r="AI21" s="3">
        <v>4015515.6932211951</v>
      </c>
      <c r="AJ21" s="3">
        <v>4511239.8767827936</v>
      </c>
      <c r="AK21" s="3">
        <v>5106936.5165904434</v>
      </c>
      <c r="AL21" s="3">
        <v>5507105.4764654851</v>
      </c>
      <c r="AM21" s="3">
        <v>6074643.3906970909</v>
      </c>
      <c r="AN21" s="3">
        <v>6544908.8288301481</v>
      </c>
      <c r="AO21" s="3">
        <v>6674994.3755710088</v>
      </c>
      <c r="AP21" s="3">
        <v>7128356.2552694269</v>
      </c>
      <c r="AQ21" s="3">
        <v>7768233.0433868151</v>
      </c>
      <c r="AR21" s="3">
        <v>8300220.7423931425</v>
      </c>
      <c r="AS21" s="3">
        <v>8925883.5678510666</v>
      </c>
      <c r="AT21" s="3">
        <v>9457280.137738796</v>
      </c>
      <c r="AU21" s="3">
        <v>10049316.722991718</v>
      </c>
      <c r="AV21" s="3">
        <v>10941205.106203059</v>
      </c>
      <c r="AW21" s="3">
        <v>11649043.933402594</v>
      </c>
      <c r="AX21" s="3">
        <v>12470077.071078271</v>
      </c>
      <c r="AY21" s="3">
        <v>13315153.640347039</v>
      </c>
      <c r="AZ21" s="3">
        <v>14267947.773619853</v>
      </c>
      <c r="BA21" s="3">
        <v>15388915.373849668</v>
      </c>
      <c r="BB21" s="3">
        <v>16574006.974651782</v>
      </c>
      <c r="BC21" s="3">
        <v>17750194.443708222</v>
      </c>
      <c r="BD21" s="3">
        <v>18520723.345451556</v>
      </c>
      <c r="BE21" s="3">
        <v>17960775.539898735</v>
      </c>
      <c r="BF21" s="3">
        <v>18188257.70822449</v>
      </c>
      <c r="BG21" s="3">
        <v>18146753.350910578</v>
      </c>
      <c r="BH21" s="3">
        <v>17497283.612475906</v>
      </c>
      <c r="BI21" s="3">
        <v>17399734.716400154</v>
      </c>
      <c r="BJ21" s="3">
        <v>17747605.800892942</v>
      </c>
      <c r="BK21" s="3">
        <v>18304691.345007613</v>
      </c>
      <c r="BL21" s="3">
        <v>18940850.279670045</v>
      </c>
      <c r="BM21" s="3">
        <v>19749266.44831432</v>
      </c>
      <c r="BN21" s="3">
        <v>20306363.150323994</v>
      </c>
      <c r="BO21" s="3">
        <v>21144252.171696223</v>
      </c>
      <c r="BP21" s="3">
        <v>19197832.243349291</v>
      </c>
      <c r="BQ21" s="3">
        <v>20821017.000000026</v>
      </c>
      <c r="BR21" s="3">
        <v>23210913</v>
      </c>
      <c r="BS21" s="3">
        <v>25041231</v>
      </c>
      <c r="BT21" s="3"/>
      <c r="BU21" s="3"/>
      <c r="BV21" s="3"/>
      <c r="BW21" s="3"/>
    </row>
    <row r="22" spans="2:75" x14ac:dyDescent="0.2">
      <c r="B22" t="s">
        <v>18</v>
      </c>
      <c r="C22" s="3">
        <v>173133.39595171736</v>
      </c>
      <c r="D22" s="3">
        <v>192105.59269087925</v>
      </c>
      <c r="E22" s="3">
        <v>219883.73828076318</v>
      </c>
      <c r="F22" s="3">
        <v>257632.3096350159</v>
      </c>
      <c r="G22" s="3">
        <v>297360.89419794246</v>
      </c>
      <c r="H22" s="3">
        <v>311936.99871189432</v>
      </c>
      <c r="I22" s="3">
        <v>326571.12883545947</v>
      </c>
      <c r="J22" s="3">
        <v>378127.29991327127</v>
      </c>
      <c r="K22" s="3">
        <v>447281.42567544186</v>
      </c>
      <c r="L22" s="3">
        <v>538524.31220336363</v>
      </c>
      <c r="M22" s="3">
        <v>625325.49111338612</v>
      </c>
      <c r="N22" s="3">
        <v>726765.64322555379</v>
      </c>
      <c r="O22" s="3">
        <v>836763.17814610433</v>
      </c>
      <c r="P22" s="3">
        <v>957089.98691927618</v>
      </c>
      <c r="Q22" s="3">
        <v>1107075.8349415201</v>
      </c>
      <c r="R22" s="3">
        <v>1252898.4709237244</v>
      </c>
      <c r="S22" s="3">
        <v>1376516.6165990715</v>
      </c>
      <c r="T22" s="3">
        <v>1575894.6457600375</v>
      </c>
      <c r="U22" s="3">
        <v>1867847.1884408109</v>
      </c>
      <c r="V22" s="3">
        <v>2256023.5735211894</v>
      </c>
      <c r="W22" s="3">
        <v>2815912.0107659856</v>
      </c>
      <c r="X22" s="3">
        <v>3269240.7061450412</v>
      </c>
      <c r="Y22" s="3">
        <v>3900486.2426383039</v>
      </c>
      <c r="Z22" s="3">
        <v>4786695.2343961224</v>
      </c>
      <c r="AA22" s="3">
        <v>5791420.4729220178</v>
      </c>
      <c r="AB22" s="3">
        <v>6698014.3823551582</v>
      </c>
      <c r="AC22" s="3">
        <v>7361045.5662809145</v>
      </c>
      <c r="AD22" s="3">
        <v>8416078.1092556752</v>
      </c>
      <c r="AE22" s="3">
        <v>9509893.16829958</v>
      </c>
      <c r="AF22" s="3">
        <v>10768597.957952958</v>
      </c>
      <c r="AG22" s="3">
        <v>12027316.969274702</v>
      </c>
      <c r="AH22" s="3">
        <v>13683417.138713278</v>
      </c>
      <c r="AI22" s="3">
        <v>15247973.881436305</v>
      </c>
      <c r="AJ22" s="3">
        <v>16810510.841251113</v>
      </c>
      <c r="AK22" s="3">
        <v>18674830.389126752</v>
      </c>
      <c r="AL22" s="3">
        <v>20566446.047854725</v>
      </c>
      <c r="AM22" s="3">
        <v>22468755.468771044</v>
      </c>
      <c r="AN22" s="3">
        <v>23856158.421096783</v>
      </c>
      <c r="AO22" s="3">
        <v>24523198.681595229</v>
      </c>
      <c r="AP22" s="3">
        <v>26039422.973735955</v>
      </c>
      <c r="AQ22" s="3">
        <v>27906274.761292569</v>
      </c>
      <c r="AR22" s="3">
        <v>29287480.908171352</v>
      </c>
      <c r="AS22" s="3">
        <v>31292207.149120886</v>
      </c>
      <c r="AT22" s="3">
        <v>33824880.778482571</v>
      </c>
      <c r="AU22" s="3">
        <v>36490319.067620493</v>
      </c>
      <c r="AV22" s="3">
        <v>39383646.519378364</v>
      </c>
      <c r="AW22" s="3">
        <v>42151105.009902343</v>
      </c>
      <c r="AX22" s="3">
        <v>44721303.071117714</v>
      </c>
      <c r="AY22" s="3">
        <v>47530767.631889775</v>
      </c>
      <c r="AZ22" s="3">
        <v>50926958.615550451</v>
      </c>
      <c r="BA22" s="3">
        <v>55135344.52995991</v>
      </c>
      <c r="BB22" s="3">
        <v>59795594.142821275</v>
      </c>
      <c r="BC22" s="3">
        <v>64036191.643728599</v>
      </c>
      <c r="BD22" s="3">
        <v>66763284.410474025</v>
      </c>
      <c r="BE22" s="3">
        <v>63947105.038265966</v>
      </c>
      <c r="BF22" s="3">
        <v>65008544.739070579</v>
      </c>
      <c r="BG22" s="3">
        <v>64460142.840159446</v>
      </c>
      <c r="BH22" s="3">
        <v>63069165.980460666</v>
      </c>
      <c r="BI22" s="3">
        <v>61858317.900576264</v>
      </c>
      <c r="BJ22" s="3">
        <v>63034353.568218067</v>
      </c>
      <c r="BK22" s="3">
        <v>65160264.247528426</v>
      </c>
      <c r="BL22" s="3">
        <v>67311241.233570278</v>
      </c>
      <c r="BM22" s="3">
        <v>69879332.966752425</v>
      </c>
      <c r="BN22" s="3">
        <v>72163971.464846924</v>
      </c>
      <c r="BO22" s="3">
        <v>74342441.431589425</v>
      </c>
      <c r="BP22" s="3">
        <v>66742214.920241706</v>
      </c>
      <c r="BQ22" s="3">
        <v>72513029.000000089</v>
      </c>
      <c r="BR22" s="3">
        <v>80480881</v>
      </c>
      <c r="BS22" s="3">
        <v>87857474</v>
      </c>
      <c r="BT22" s="3"/>
      <c r="BU22" s="3"/>
      <c r="BV22" s="3"/>
      <c r="BW22" s="3"/>
    </row>
    <row r="23" spans="2:75" x14ac:dyDescent="0.2">
      <c r="B23" t="s">
        <v>19</v>
      </c>
      <c r="C23" s="3">
        <v>20225.059876004303</v>
      </c>
      <c r="D23" s="3">
        <v>22682.910202658313</v>
      </c>
      <c r="E23" s="3">
        <v>26242.353759575817</v>
      </c>
      <c r="F23" s="3">
        <v>30697.192810154942</v>
      </c>
      <c r="G23" s="3">
        <v>35373.01905174063</v>
      </c>
      <c r="H23" s="3">
        <v>36615.632873443312</v>
      </c>
      <c r="I23" s="3">
        <v>37825.989040941204</v>
      </c>
      <c r="J23" s="3">
        <v>43098.697256597414</v>
      </c>
      <c r="K23" s="3">
        <v>50167.477329802445</v>
      </c>
      <c r="L23" s="3">
        <v>58640.801550681688</v>
      </c>
      <c r="M23" s="3">
        <v>66108.276697085355</v>
      </c>
      <c r="N23" s="3">
        <v>75954.568395090115</v>
      </c>
      <c r="O23" s="3">
        <v>86451.812976983987</v>
      </c>
      <c r="P23" s="3">
        <v>96118.124670243313</v>
      </c>
      <c r="Q23" s="3">
        <v>108072.05608850745</v>
      </c>
      <c r="R23" s="3">
        <v>121657.54840006644</v>
      </c>
      <c r="S23" s="3">
        <v>132951.9504452215</v>
      </c>
      <c r="T23" s="3">
        <v>150287.06287832875</v>
      </c>
      <c r="U23" s="3">
        <v>175881.55384163396</v>
      </c>
      <c r="V23" s="3">
        <v>207804.65873084011</v>
      </c>
      <c r="W23" s="3">
        <v>253727.3566118305</v>
      </c>
      <c r="X23" s="3">
        <v>302186.06401561346</v>
      </c>
      <c r="Y23" s="3">
        <v>369853.77245763218</v>
      </c>
      <c r="Z23" s="3">
        <v>479140.63010604359</v>
      </c>
      <c r="AA23" s="3">
        <v>611974.53342661215</v>
      </c>
      <c r="AB23" s="3">
        <v>724733.38002740941</v>
      </c>
      <c r="AC23" s="3">
        <v>815570.48606115906</v>
      </c>
      <c r="AD23" s="3">
        <v>953323.43478566292</v>
      </c>
      <c r="AE23" s="3">
        <v>1101339.9908442379</v>
      </c>
      <c r="AF23" s="3">
        <v>1238410.6740440626</v>
      </c>
      <c r="AG23" s="3">
        <v>1373541.4764853665</v>
      </c>
      <c r="AH23" s="3">
        <v>1563133.8509833163</v>
      </c>
      <c r="AI23" s="3">
        <v>1742413.4632601251</v>
      </c>
      <c r="AJ23" s="3">
        <v>1951743.4071535261</v>
      </c>
      <c r="AK23" s="3">
        <v>2202984.4290942918</v>
      </c>
      <c r="AL23" s="3">
        <v>2474107.1114927372</v>
      </c>
      <c r="AM23" s="3">
        <v>2729996.0146484938</v>
      </c>
      <c r="AN23" s="3">
        <v>2956541.8420920805</v>
      </c>
      <c r="AO23" s="3">
        <v>3045236.6327593033</v>
      </c>
      <c r="AP23" s="3">
        <v>3272591.8823626726</v>
      </c>
      <c r="AQ23" s="3">
        <v>3483451.8624579497</v>
      </c>
      <c r="AR23" s="3">
        <v>3683927.2426286708</v>
      </c>
      <c r="AS23" s="3">
        <v>3953376.4295669226</v>
      </c>
      <c r="AT23" s="3">
        <v>4199476.4833821114</v>
      </c>
      <c r="AU23" s="3">
        <v>4498105.6229202235</v>
      </c>
      <c r="AV23" s="3">
        <v>4918641.8120819395</v>
      </c>
      <c r="AW23" s="3">
        <v>5257433.1905253585</v>
      </c>
      <c r="AX23" s="3">
        <v>5580702.1840045881</v>
      </c>
      <c r="AY23" s="3">
        <v>6058424.8223912455</v>
      </c>
      <c r="AZ23" s="3">
        <v>6441913.0041773561</v>
      </c>
      <c r="BA23" s="3">
        <v>6943333.7023570314</v>
      </c>
      <c r="BB23" s="3">
        <v>7523777.8574854527</v>
      </c>
      <c r="BC23" s="3">
        <v>8088968.2427282557</v>
      </c>
      <c r="BD23" s="3">
        <v>8408346.6300907005</v>
      </c>
      <c r="BE23" s="3">
        <v>8035704.5006821053</v>
      </c>
      <c r="BF23" s="3">
        <v>8112163.1251740335</v>
      </c>
      <c r="BG23" s="3">
        <v>8017506.9080460407</v>
      </c>
      <c r="BH23" s="3">
        <v>7763394.3498202451</v>
      </c>
      <c r="BI23" s="3">
        <v>7630862.3170262156</v>
      </c>
      <c r="BJ23" s="3">
        <v>7771299.9039460067</v>
      </c>
      <c r="BK23" s="3">
        <v>8023010.7571735578</v>
      </c>
      <c r="BL23" s="3">
        <v>8091065.8235776434</v>
      </c>
      <c r="BM23" s="3">
        <v>8381476.0939039439</v>
      </c>
      <c r="BN23" s="3">
        <v>8697438.5904997252</v>
      </c>
      <c r="BO23" s="3">
        <v>8926981.4506489821</v>
      </c>
      <c r="BP23" s="3">
        <v>8207302.120023516</v>
      </c>
      <c r="BQ23" s="3">
        <v>8735750.0000000112</v>
      </c>
      <c r="BR23" s="3">
        <v>9713131</v>
      </c>
      <c r="BS23" s="3">
        <v>10618056</v>
      </c>
      <c r="BT23" s="3"/>
      <c r="BU23" s="3"/>
      <c r="BV23" s="3"/>
      <c r="BW23" s="3"/>
    </row>
    <row r="24" spans="2:75" x14ac:dyDescent="0.2">
      <c r="B24" t="s">
        <v>20</v>
      </c>
      <c r="C24" s="3">
        <v>6082.816828761207</v>
      </c>
      <c r="D24" s="3">
        <v>6652.6696392792928</v>
      </c>
      <c r="E24" s="3">
        <v>7505.5086306593921</v>
      </c>
      <c r="F24" s="3">
        <v>8565.1004242802519</v>
      </c>
      <c r="G24" s="3">
        <v>9628.5294822556589</v>
      </c>
      <c r="H24" s="3">
        <v>9919.2114380260009</v>
      </c>
      <c r="I24" s="3">
        <v>10198.138063921888</v>
      </c>
      <c r="J24" s="3">
        <v>11270.958567341617</v>
      </c>
      <c r="K24" s="3">
        <v>12725.706487229114</v>
      </c>
      <c r="L24" s="3">
        <v>15120.702778767512</v>
      </c>
      <c r="M24" s="3">
        <v>17327.531377808882</v>
      </c>
      <c r="N24" s="3">
        <v>20826.220069768355</v>
      </c>
      <c r="O24" s="3">
        <v>24797.171664207915</v>
      </c>
      <c r="P24" s="3">
        <v>27973.121964039768</v>
      </c>
      <c r="Q24" s="3">
        <v>31911.839620562641</v>
      </c>
      <c r="R24" s="3">
        <v>36218.022742939291</v>
      </c>
      <c r="S24" s="3">
        <v>39904.519998519099</v>
      </c>
      <c r="T24" s="3">
        <v>45723.187534806639</v>
      </c>
      <c r="U24" s="3">
        <v>54239.583543879256</v>
      </c>
      <c r="V24" s="3">
        <v>64814.696552106623</v>
      </c>
      <c r="W24" s="3">
        <v>80038.75893637749</v>
      </c>
      <c r="X24" s="3">
        <v>95370.558962057403</v>
      </c>
      <c r="Y24" s="3">
        <v>116779.97660064108</v>
      </c>
      <c r="Z24" s="3">
        <v>151188.30798623452</v>
      </c>
      <c r="AA24" s="3">
        <v>192972.65512711374</v>
      </c>
      <c r="AB24" s="3">
        <v>232344.19376553467</v>
      </c>
      <c r="AC24" s="3">
        <v>265824.55796370056</v>
      </c>
      <c r="AD24" s="3">
        <v>314375.92961056915</v>
      </c>
      <c r="AE24" s="3">
        <v>367445.63954456372</v>
      </c>
      <c r="AF24" s="3">
        <v>410424.59912627778</v>
      </c>
      <c r="AG24" s="3">
        <v>452160.72766352206</v>
      </c>
      <c r="AH24" s="3">
        <v>509864.87381953013</v>
      </c>
      <c r="AI24" s="3">
        <v>563120.30478697352</v>
      </c>
      <c r="AJ24" s="3">
        <v>621535.33340556233</v>
      </c>
      <c r="AK24" s="3">
        <v>691239.17129670491</v>
      </c>
      <c r="AL24" s="3">
        <v>788620.72061292804</v>
      </c>
      <c r="AM24" s="3">
        <v>888406.26694426453</v>
      </c>
      <c r="AN24" s="3">
        <v>941151.00109377189</v>
      </c>
      <c r="AO24" s="3">
        <v>1012295.8640508414</v>
      </c>
      <c r="AP24" s="3">
        <v>1054152.2195200885</v>
      </c>
      <c r="AQ24" s="3">
        <v>1199571.4637487787</v>
      </c>
      <c r="AR24" s="3">
        <v>1260015.1687408264</v>
      </c>
      <c r="AS24" s="3">
        <v>1365961.9339196095</v>
      </c>
      <c r="AT24" s="3">
        <v>1509890.8284666759</v>
      </c>
      <c r="AU24" s="3">
        <v>1627902.0150755546</v>
      </c>
      <c r="AV24" s="3">
        <v>1737889.1274136165</v>
      </c>
      <c r="AW24" s="3">
        <v>1835351.6400506764</v>
      </c>
      <c r="AX24" s="3">
        <v>1948885.3475582579</v>
      </c>
      <c r="AY24" s="3">
        <v>2107667.6421939912</v>
      </c>
      <c r="AZ24" s="3">
        <v>2259002.077018715</v>
      </c>
      <c r="BA24" s="3">
        <v>2421219.5817317078</v>
      </c>
      <c r="BB24" s="3">
        <v>2619298.8543379414</v>
      </c>
      <c r="BC24" s="3">
        <v>2779883.6907146033</v>
      </c>
      <c r="BD24" s="3">
        <v>2905983.8213952612</v>
      </c>
      <c r="BE24" s="3">
        <v>2905085.0788438087</v>
      </c>
      <c r="BF24" s="3">
        <v>2921928.1675755493</v>
      </c>
      <c r="BG24" s="3">
        <v>2913392.6274349801</v>
      </c>
      <c r="BH24" s="3">
        <v>2812632.6867012489</v>
      </c>
      <c r="BI24" s="3">
        <v>2843779.8850421994</v>
      </c>
      <c r="BJ24" s="3">
        <v>2835570.0653583272</v>
      </c>
      <c r="BK24" s="3">
        <v>2929487.0235784873</v>
      </c>
      <c r="BL24" s="3">
        <v>3001575.0382709606</v>
      </c>
      <c r="BM24" s="3">
        <v>3027434.2313349373</v>
      </c>
      <c r="BN24" s="3">
        <v>3128808.9875211329</v>
      </c>
      <c r="BO24" s="3">
        <v>3213016.2204785114</v>
      </c>
      <c r="BP24" s="3">
        <v>2982259.3245190266</v>
      </c>
      <c r="BQ24" s="3">
        <v>3168397.4892494646</v>
      </c>
      <c r="BR24" s="3">
        <v>3417891</v>
      </c>
      <c r="BS24" s="3">
        <v>3638724</v>
      </c>
      <c r="BT24" s="3"/>
      <c r="BU24" s="3"/>
      <c r="BV24" s="3"/>
      <c r="BW24" s="3"/>
    </row>
    <row r="25" spans="2:75" x14ac:dyDescent="0.2">
      <c r="B25" t="s">
        <v>25</v>
      </c>
      <c r="C25" s="3">
        <f>SUM(C7:C24)</f>
        <v>2339710.0784075772</v>
      </c>
      <c r="D25" s="3">
        <f t="shared" ref="D25:BG25" si="1">SUM(D7:D24)</f>
        <v>2611756.0726916236</v>
      </c>
      <c r="E25" s="3">
        <f t="shared" si="1"/>
        <v>3007910.116187931</v>
      </c>
      <c r="F25" s="3">
        <f t="shared" si="1"/>
        <v>3527283.6457817196</v>
      </c>
      <c r="G25" s="3">
        <f t="shared" si="1"/>
        <v>4075017.7464155206</v>
      </c>
      <c r="H25" s="3">
        <f t="shared" si="1"/>
        <v>4240348.3478653273</v>
      </c>
      <c r="I25" s="3">
        <f t="shared" si="1"/>
        <v>4404509.8076101281</v>
      </c>
      <c r="J25" s="3">
        <f t="shared" si="1"/>
        <v>5012391.9861050844</v>
      </c>
      <c r="K25" s="3">
        <f t="shared" si="1"/>
        <v>5828074.1738844793</v>
      </c>
      <c r="L25" s="3">
        <f t="shared" si="1"/>
        <v>6896161.5750010442</v>
      </c>
      <c r="M25" s="3">
        <f t="shared" si="1"/>
        <v>7872091.9351822734</v>
      </c>
      <c r="N25" s="3">
        <f t="shared" si="1"/>
        <v>9198481.2154914103</v>
      </c>
      <c r="O25" s="3">
        <f t="shared" si="1"/>
        <v>10649156.197611319</v>
      </c>
      <c r="P25" s="3">
        <f t="shared" si="1"/>
        <v>12077245.343700014</v>
      </c>
      <c r="Q25" s="3">
        <f t="shared" si="1"/>
        <v>13852476.464270443</v>
      </c>
      <c r="R25" s="3">
        <f t="shared" si="1"/>
        <v>15829238.380860183</v>
      </c>
      <c r="S25" s="3">
        <f t="shared" si="1"/>
        <v>17562650.403542016</v>
      </c>
      <c r="T25" s="3">
        <f t="shared" si="1"/>
        <v>20153380.421758864</v>
      </c>
      <c r="U25" s="3">
        <f t="shared" si="1"/>
        <v>23946049.089562196</v>
      </c>
      <c r="V25" s="3">
        <f t="shared" si="1"/>
        <v>28738484.178737063</v>
      </c>
      <c r="W25" s="3">
        <f t="shared" si="1"/>
        <v>35646606.610158153</v>
      </c>
      <c r="X25" s="3">
        <f t="shared" si="1"/>
        <v>42370403.788662061</v>
      </c>
      <c r="Y25" s="3">
        <f t="shared" si="1"/>
        <v>51761019.086480796</v>
      </c>
      <c r="Z25" s="3">
        <f t="shared" si="1"/>
        <v>65663774.169480719</v>
      </c>
      <c r="AA25" s="3">
        <f t="shared" si="1"/>
        <v>82142758.66932112</v>
      </c>
      <c r="AB25" s="3">
        <f t="shared" si="1"/>
        <v>96819210.70184499</v>
      </c>
      <c r="AC25" s="3">
        <f t="shared" si="1"/>
        <v>108447157.94567719</v>
      </c>
      <c r="AD25" s="3">
        <f t="shared" si="1"/>
        <v>125060735.73262891</v>
      </c>
      <c r="AE25" s="3">
        <f t="shared" si="1"/>
        <v>142541573.88783041</v>
      </c>
      <c r="AF25" s="3">
        <f t="shared" si="1"/>
        <v>160988641.89499557</v>
      </c>
      <c r="AG25" s="3">
        <f t="shared" si="1"/>
        <v>179349268.4425557</v>
      </c>
      <c r="AH25" s="3">
        <f t="shared" si="1"/>
        <v>205511154.05323207</v>
      </c>
      <c r="AI25" s="3">
        <f t="shared" si="1"/>
        <v>230668032.80420542</v>
      </c>
      <c r="AJ25" s="3">
        <f t="shared" si="1"/>
        <v>257008426.67751092</v>
      </c>
      <c r="AK25" s="3">
        <f t="shared" si="1"/>
        <v>288567041.26382869</v>
      </c>
      <c r="AL25" s="3">
        <f t="shared" si="1"/>
        <v>322645681.40908712</v>
      </c>
      <c r="AM25" s="3">
        <f t="shared" si="1"/>
        <v>354863362.41437674</v>
      </c>
      <c r="AN25" s="3">
        <f t="shared" si="1"/>
        <v>383426448.96590042</v>
      </c>
      <c r="AO25" s="3">
        <f t="shared" si="1"/>
        <v>396124491.33080691</v>
      </c>
      <c r="AP25" s="3">
        <f t="shared" si="1"/>
        <v>421966976.53029788</v>
      </c>
      <c r="AQ25" s="3">
        <f t="shared" si="1"/>
        <v>454173012.12160224</v>
      </c>
      <c r="AR25" s="3">
        <f t="shared" si="1"/>
        <v>481994278.84215629</v>
      </c>
      <c r="AS25" s="3">
        <f t="shared" si="1"/>
        <v>514360417.80140638</v>
      </c>
      <c r="AT25" s="3">
        <f t="shared" si="1"/>
        <v>550585020.07521653</v>
      </c>
      <c r="AU25" s="3">
        <f t="shared" si="1"/>
        <v>590652231.37413538</v>
      </c>
      <c r="AV25" s="3">
        <f t="shared" si="1"/>
        <v>640536411.3902986</v>
      </c>
      <c r="AW25" s="3">
        <f t="shared" si="1"/>
        <v>692586010.05054188</v>
      </c>
      <c r="AX25" s="3">
        <f t="shared" si="1"/>
        <v>743368549.36429894</v>
      </c>
      <c r="AY25" s="3">
        <f t="shared" si="1"/>
        <v>799298694.59213924</v>
      </c>
      <c r="AZ25" s="3">
        <f t="shared" si="1"/>
        <v>859485741.28092027</v>
      </c>
      <c r="BA25" s="3">
        <f t="shared" si="1"/>
        <v>930138195.20187473</v>
      </c>
      <c r="BB25" s="3">
        <f t="shared" si="1"/>
        <v>1008543410.2410682</v>
      </c>
      <c r="BC25" s="3">
        <f t="shared" si="1"/>
        <v>1081819268.5006776</v>
      </c>
      <c r="BD25" s="3">
        <f t="shared" si="1"/>
        <v>1120365898.4958785</v>
      </c>
      <c r="BE25" s="3">
        <f t="shared" si="1"/>
        <v>1081196948.2351766</v>
      </c>
      <c r="BF25" s="3">
        <f t="shared" si="1"/>
        <v>1082188767.5112379</v>
      </c>
      <c r="BG25" s="3">
        <f t="shared" si="1"/>
        <v>1071511005.4506874</v>
      </c>
      <c r="BH25" s="3">
        <f t="shared" ref="BH25" si="2">SUM(BH7:BH24)</f>
        <v>1041254027.2341675</v>
      </c>
      <c r="BI25" s="3">
        <f t="shared" ref="BI25" si="3">SUM(BI7:BI24)</f>
        <v>1027269370.571918</v>
      </c>
      <c r="BJ25" s="3">
        <f t="shared" ref="BJ25" si="4">SUM(BJ7:BJ24)</f>
        <v>1039665038.9912168</v>
      </c>
      <c r="BK25" s="3">
        <f t="shared" ref="BK25" si="5">SUM(BK7:BK24)</f>
        <v>1083295601.0698028</v>
      </c>
      <c r="BL25" s="3">
        <f t="shared" ref="BL25" si="6">SUM(BL7:BL24)</f>
        <v>1121797991.5161867</v>
      </c>
      <c r="BM25" s="3">
        <f t="shared" ref="BM25" si="7">SUM(BM7:BM24)</f>
        <v>1170855546.5003004</v>
      </c>
      <c r="BN25" s="3">
        <f t="shared" ref="BN25" si="8">SUM(BN7:BN24)</f>
        <v>1213260730.6687183</v>
      </c>
      <c r="BO25" s="3">
        <f t="shared" ref="BO25" si="9">SUM(BO7:BO24)</f>
        <v>1256023265.6473567</v>
      </c>
      <c r="BP25" s="3">
        <f t="shared" ref="BP25" si="10">SUM(BP7:BP24)</f>
        <v>1129071456.1819119</v>
      </c>
      <c r="BQ25" s="3">
        <f t="shared" ref="BQ25" si="11">SUM(BQ7:BQ24)</f>
        <v>1234237555.0000014</v>
      </c>
      <c r="BR25" s="3">
        <f t="shared" ref="BR25" si="12">SUM(BR7:BR24)</f>
        <v>1372301280</v>
      </c>
      <c r="BS25" s="3">
        <f t="shared" ref="BS25" si="13">SUM(BS7:BS24)</f>
        <v>1496912678</v>
      </c>
      <c r="BT25" s="3"/>
      <c r="BU25" s="3"/>
      <c r="BV25" s="3"/>
      <c r="BW25" s="3"/>
    </row>
    <row r="26" spans="2:75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2:75" x14ac:dyDescent="0.2">
      <c r="B27" t="s">
        <v>33</v>
      </c>
      <c r="C27" s="3">
        <v>1865.5613613902428</v>
      </c>
      <c r="D27" s="3">
        <v>2083.0012219472337</v>
      </c>
      <c r="E27" s="3">
        <v>2399.6010949993788</v>
      </c>
      <c r="F27" s="3">
        <v>2814.7525477291001</v>
      </c>
      <c r="G27" s="3">
        <v>3252.8496614051387</v>
      </c>
      <c r="H27" s="3">
        <v>3385.950909384183</v>
      </c>
      <c r="I27" s="3">
        <v>3518.2906974980319</v>
      </c>
      <c r="J27" s="3">
        <v>4005.3997531307205</v>
      </c>
      <c r="K27" s="3">
        <v>4659.1277406940353</v>
      </c>
      <c r="L27" s="3">
        <v>5515.4163961884724</v>
      </c>
      <c r="M27" s="3">
        <v>6298.9205020061199</v>
      </c>
      <c r="N27" s="3">
        <v>7363.9629352621023</v>
      </c>
      <c r="O27" s="3">
        <v>8529.9394415820407</v>
      </c>
      <c r="P27" s="3">
        <v>9679.4601041188362</v>
      </c>
      <c r="Q27" s="3">
        <v>11109.162614818983</v>
      </c>
      <c r="R27" s="3">
        <v>12702.925129953128</v>
      </c>
      <c r="S27" s="3">
        <v>14104.070162315167</v>
      </c>
      <c r="T27" s="3">
        <v>16197.002925027706</v>
      </c>
      <c r="U27" s="3">
        <v>19260.910820074023</v>
      </c>
      <c r="V27" s="3">
        <v>23136.042605630289</v>
      </c>
      <c r="W27" s="3">
        <v>28724.542518481732</v>
      </c>
      <c r="X27" s="3">
        <v>34177.181685845091</v>
      </c>
      <c r="Y27" s="3">
        <v>41797.153636143521</v>
      </c>
      <c r="Z27" s="3">
        <v>53085.188498841017</v>
      </c>
      <c r="AA27" s="3">
        <v>66490.05748468978</v>
      </c>
      <c r="AB27" s="3">
        <v>78474.284295714853</v>
      </c>
      <c r="AC27" s="3">
        <v>99371.911551803816</v>
      </c>
      <c r="AD27" s="3">
        <v>106185.1088574586</v>
      </c>
      <c r="AE27" s="3">
        <v>132608.6282423888</v>
      </c>
      <c r="AF27" s="3">
        <v>146306.34691201954</v>
      </c>
      <c r="AG27" s="3">
        <v>203178.93751507945</v>
      </c>
      <c r="AH27" s="3">
        <v>209761.86747043647</v>
      </c>
      <c r="AI27" s="3">
        <v>228512.08656966529</v>
      </c>
      <c r="AJ27" s="3">
        <v>233485.9956609561</v>
      </c>
      <c r="AK27" s="3">
        <v>268304.79276248917</v>
      </c>
      <c r="AL27" s="3">
        <v>278655.95423297398</v>
      </c>
      <c r="AM27" s="3">
        <v>304677.70914922626</v>
      </c>
      <c r="AN27" s="3">
        <v>351186.6437644136</v>
      </c>
      <c r="AO27" s="3">
        <v>387790.43958153098</v>
      </c>
      <c r="AP27" s="3">
        <v>404533.15640930005</v>
      </c>
      <c r="AQ27" s="3">
        <v>458892.82105133741</v>
      </c>
      <c r="AR27" s="3">
        <v>477210.07936258527</v>
      </c>
      <c r="AS27" s="3">
        <v>491695.99626835715</v>
      </c>
      <c r="AT27" s="3">
        <v>528511.55003814178</v>
      </c>
      <c r="AU27" s="3">
        <v>565354.52345952042</v>
      </c>
      <c r="AV27" s="3">
        <v>632319.67476616486</v>
      </c>
      <c r="AW27" s="3">
        <v>647880.83405370463</v>
      </c>
      <c r="AX27" s="3">
        <v>639397.77931832301</v>
      </c>
      <c r="AY27" s="3">
        <v>585743.3694047149</v>
      </c>
      <c r="AZ27" s="3">
        <v>689108.92760047014</v>
      </c>
      <c r="BA27" s="3">
        <v>766657.4560126625</v>
      </c>
      <c r="BB27" s="3">
        <v>884931.31950215972</v>
      </c>
      <c r="BC27" s="3">
        <v>889462.31753537303</v>
      </c>
      <c r="BD27" s="3">
        <v>925190.48766761494</v>
      </c>
      <c r="BE27" s="3">
        <v>944858.67635215411</v>
      </c>
      <c r="BF27" s="3">
        <v>1004395.3635751349</v>
      </c>
      <c r="BG27" s="3">
        <v>1322256.4210881547</v>
      </c>
      <c r="BH27" s="3">
        <v>1023862.0965040529</v>
      </c>
      <c r="BI27" s="3">
        <v>1088077.9270081138</v>
      </c>
      <c r="BJ27" s="3">
        <v>1044678.7605588569</v>
      </c>
      <c r="BK27" s="3">
        <v>1096196.5236726059</v>
      </c>
      <c r="BL27" s="3">
        <v>1108407.5013465257</v>
      </c>
      <c r="BM27" s="3">
        <v>1126883.9759340531</v>
      </c>
      <c r="BN27" s="3">
        <v>1134892.8130681051</v>
      </c>
      <c r="BO27" s="3">
        <v>1177005.5523186477</v>
      </c>
      <c r="BP27" s="3">
        <v>1196190.7169213614</v>
      </c>
      <c r="BQ27" s="3">
        <v>1236445.0000000016</v>
      </c>
      <c r="BR27" s="3">
        <v>1327720</v>
      </c>
      <c r="BS27" s="3">
        <v>1411322</v>
      </c>
      <c r="BT27" s="3"/>
      <c r="BU27" s="3"/>
      <c r="BV27" s="3"/>
      <c r="BW27" s="3"/>
    </row>
    <row r="28" spans="2:75" x14ac:dyDescent="0.2">
      <c r="B28" t="s">
        <v>34</v>
      </c>
      <c r="C28" s="3">
        <f>C25+C27</f>
        <v>2341575.6397689674</v>
      </c>
      <c r="D28" s="3">
        <f t="shared" ref="D28:BG28" si="14">D25+D27</f>
        <v>2613839.073913571</v>
      </c>
      <c r="E28" s="3">
        <f t="shared" si="14"/>
        <v>3010309.7172829304</v>
      </c>
      <c r="F28" s="3">
        <f t="shared" si="14"/>
        <v>3530098.3983294489</v>
      </c>
      <c r="G28" s="3">
        <f t="shared" si="14"/>
        <v>4078270.5960769258</v>
      </c>
      <c r="H28" s="3">
        <f t="shared" si="14"/>
        <v>4243734.2987747118</v>
      </c>
      <c r="I28" s="3">
        <f t="shared" si="14"/>
        <v>4408028.0983076263</v>
      </c>
      <c r="J28" s="3">
        <f t="shared" si="14"/>
        <v>5016397.3858582154</v>
      </c>
      <c r="K28" s="3">
        <f t="shared" si="14"/>
        <v>5832733.3016251735</v>
      </c>
      <c r="L28" s="3">
        <f t="shared" si="14"/>
        <v>6901676.9913972327</v>
      </c>
      <c r="M28" s="3">
        <f t="shared" si="14"/>
        <v>7878390.8556842795</v>
      </c>
      <c r="N28" s="3">
        <f t="shared" si="14"/>
        <v>9205845.1784266718</v>
      </c>
      <c r="O28" s="3">
        <f t="shared" si="14"/>
        <v>10657686.137052901</v>
      </c>
      <c r="P28" s="3">
        <f t="shared" si="14"/>
        <v>12086924.803804133</v>
      </c>
      <c r="Q28" s="3">
        <f t="shared" si="14"/>
        <v>13863585.626885261</v>
      </c>
      <c r="R28" s="3">
        <f t="shared" si="14"/>
        <v>15841941.305990137</v>
      </c>
      <c r="S28" s="3">
        <f t="shared" si="14"/>
        <v>17576754.473704331</v>
      </c>
      <c r="T28" s="3">
        <f t="shared" si="14"/>
        <v>20169577.424683891</v>
      </c>
      <c r="U28" s="3">
        <f t="shared" si="14"/>
        <v>23965310.000382271</v>
      </c>
      <c r="V28" s="3">
        <f t="shared" si="14"/>
        <v>28761620.221342694</v>
      </c>
      <c r="W28" s="3">
        <f t="shared" si="14"/>
        <v>35675331.152676634</v>
      </c>
      <c r="X28" s="3">
        <f t="shared" si="14"/>
        <v>42404580.970347904</v>
      </c>
      <c r="Y28" s="3">
        <f t="shared" si="14"/>
        <v>51802816.240116939</v>
      </c>
      <c r="Z28" s="3">
        <f t="shared" si="14"/>
        <v>65716859.357979558</v>
      </c>
      <c r="AA28" s="3">
        <f t="shared" si="14"/>
        <v>82209248.726805806</v>
      </c>
      <c r="AB28" s="3">
        <f t="shared" si="14"/>
        <v>96897684.986140698</v>
      </c>
      <c r="AC28" s="3">
        <f t="shared" si="14"/>
        <v>108546529.85722899</v>
      </c>
      <c r="AD28" s="3">
        <f t="shared" si="14"/>
        <v>125166920.84148636</v>
      </c>
      <c r="AE28" s="3">
        <f t="shared" si="14"/>
        <v>142674182.51607281</v>
      </c>
      <c r="AF28" s="3">
        <f t="shared" si="14"/>
        <v>161134948.2419076</v>
      </c>
      <c r="AG28" s="3">
        <f t="shared" si="14"/>
        <v>179552447.38007078</v>
      </c>
      <c r="AH28" s="3">
        <f t="shared" si="14"/>
        <v>205720915.92070252</v>
      </c>
      <c r="AI28" s="3">
        <f t="shared" si="14"/>
        <v>230896544.89077508</v>
      </c>
      <c r="AJ28" s="3">
        <f t="shared" si="14"/>
        <v>257241912.67317188</v>
      </c>
      <c r="AK28" s="3">
        <f t="shared" si="14"/>
        <v>288835346.05659121</v>
      </c>
      <c r="AL28" s="3">
        <f t="shared" si="14"/>
        <v>322924337.36332011</v>
      </c>
      <c r="AM28" s="3">
        <f t="shared" si="14"/>
        <v>355168040.12352598</v>
      </c>
      <c r="AN28" s="3">
        <f t="shared" si="14"/>
        <v>383777635.60966486</v>
      </c>
      <c r="AO28" s="3">
        <f t="shared" si="14"/>
        <v>396512281.77038842</v>
      </c>
      <c r="AP28" s="3">
        <f t="shared" si="14"/>
        <v>422371509.6867072</v>
      </c>
      <c r="AQ28" s="3">
        <f t="shared" si="14"/>
        <v>454631904.9426536</v>
      </c>
      <c r="AR28" s="3">
        <f t="shared" si="14"/>
        <v>482471488.92151886</v>
      </c>
      <c r="AS28" s="3">
        <f t="shared" si="14"/>
        <v>514852113.79767472</v>
      </c>
      <c r="AT28" s="3">
        <f t="shared" si="14"/>
        <v>551113531.62525463</v>
      </c>
      <c r="AU28" s="3">
        <f t="shared" si="14"/>
        <v>591217585.89759493</v>
      </c>
      <c r="AV28" s="3">
        <f t="shared" si="14"/>
        <v>641168731.06506479</v>
      </c>
      <c r="AW28" s="3">
        <f t="shared" si="14"/>
        <v>693233890.88459563</v>
      </c>
      <c r="AX28" s="3">
        <f t="shared" si="14"/>
        <v>744007947.14361727</v>
      </c>
      <c r="AY28" s="3">
        <f t="shared" si="14"/>
        <v>799884437.96154392</v>
      </c>
      <c r="AZ28" s="3">
        <f t="shared" si="14"/>
        <v>860174850.20852077</v>
      </c>
      <c r="BA28" s="3">
        <f t="shared" si="14"/>
        <v>930904852.65788734</v>
      </c>
      <c r="BB28" s="3">
        <f t="shared" si="14"/>
        <v>1009428341.5605704</v>
      </c>
      <c r="BC28" s="3">
        <f t="shared" si="14"/>
        <v>1082708730.818213</v>
      </c>
      <c r="BD28" s="3">
        <f t="shared" si="14"/>
        <v>1121291088.983546</v>
      </c>
      <c r="BE28" s="3">
        <f t="shared" si="14"/>
        <v>1082141806.9115288</v>
      </c>
      <c r="BF28" s="3">
        <f t="shared" si="14"/>
        <v>1083193162.8748131</v>
      </c>
      <c r="BG28" s="3">
        <f t="shared" si="14"/>
        <v>1072833261.8717755</v>
      </c>
      <c r="BH28" s="3">
        <f t="shared" ref="BH28" si="15">BH25+BH27</f>
        <v>1042277889.3306715</v>
      </c>
      <c r="BI28" s="3">
        <f t="shared" ref="BI28" si="16">BI25+BI27</f>
        <v>1028357448.4989262</v>
      </c>
      <c r="BJ28" s="3">
        <f t="shared" ref="BJ28" si="17">BJ25+BJ27</f>
        <v>1040709717.7517756</v>
      </c>
      <c r="BK28" s="3">
        <f t="shared" ref="BK28" si="18">BK25+BK27</f>
        <v>1084391797.5934753</v>
      </c>
      <c r="BL28" s="3">
        <f t="shared" ref="BL28" si="19">BL25+BL27</f>
        <v>1122906399.0175333</v>
      </c>
      <c r="BM28" s="3">
        <f t="shared" ref="BM28" si="20">BM25+BM27</f>
        <v>1171982430.4762344</v>
      </c>
      <c r="BN28" s="3">
        <f t="shared" ref="BN28" si="21">BN25+BN27</f>
        <v>1214395623.4817865</v>
      </c>
      <c r="BO28" s="3">
        <f t="shared" ref="BO28" si="22">BO25+BO27</f>
        <v>1257200271.1996753</v>
      </c>
      <c r="BP28" s="3">
        <f t="shared" ref="BP28" si="23">BP25+BP27</f>
        <v>1130267646.8988333</v>
      </c>
      <c r="BQ28" s="3">
        <f t="shared" ref="BQ28" si="24">BQ25+BQ27</f>
        <v>1235474000.0000014</v>
      </c>
      <c r="BR28" s="3">
        <f t="shared" ref="BR28" si="25">BR25+BR27</f>
        <v>1373629000</v>
      </c>
      <c r="BS28" s="3">
        <f t="shared" ref="BS28" si="26">BS25+BS27</f>
        <v>1498324000</v>
      </c>
      <c r="BT28" s="3"/>
      <c r="BU28" s="3"/>
      <c r="BV28" s="3"/>
      <c r="BW28" s="3"/>
    </row>
    <row r="29" spans="2:75" x14ac:dyDescent="0.2">
      <c r="B29" t="s">
        <v>145</v>
      </c>
      <c r="C29" s="3">
        <f>C28/1000</f>
        <v>2341.5756397689674</v>
      </c>
      <c r="D29" s="3">
        <f t="shared" ref="D29:BO29" si="27">D28/1000</f>
        <v>2613.8390739135712</v>
      </c>
      <c r="E29" s="3">
        <f t="shared" si="27"/>
        <v>3010.3097172829303</v>
      </c>
      <c r="F29" s="3">
        <f t="shared" si="27"/>
        <v>3530.0983983294491</v>
      </c>
      <c r="G29" s="3">
        <f t="shared" si="27"/>
        <v>4078.2705960769258</v>
      </c>
      <c r="H29" s="3">
        <f t="shared" si="27"/>
        <v>4243.7342987747115</v>
      </c>
      <c r="I29" s="3">
        <f t="shared" si="27"/>
        <v>4408.0280983076264</v>
      </c>
      <c r="J29" s="3">
        <f t="shared" si="27"/>
        <v>5016.3973858582158</v>
      </c>
      <c r="K29" s="3">
        <f t="shared" si="27"/>
        <v>5832.7333016251732</v>
      </c>
      <c r="L29" s="3">
        <f t="shared" si="27"/>
        <v>6901.676991397233</v>
      </c>
      <c r="M29" s="3">
        <f t="shared" si="27"/>
        <v>7878.3908556842798</v>
      </c>
      <c r="N29" s="3">
        <f t="shared" si="27"/>
        <v>9205.8451784266726</v>
      </c>
      <c r="O29" s="3">
        <f t="shared" si="27"/>
        <v>10657.6861370529</v>
      </c>
      <c r="P29" s="3">
        <f t="shared" si="27"/>
        <v>12086.924803804133</v>
      </c>
      <c r="Q29" s="3">
        <f t="shared" si="27"/>
        <v>13863.585626885262</v>
      </c>
      <c r="R29" s="3">
        <f t="shared" si="27"/>
        <v>15841.941305990138</v>
      </c>
      <c r="S29" s="3">
        <f t="shared" si="27"/>
        <v>17576.754473704332</v>
      </c>
      <c r="T29" s="3">
        <f t="shared" si="27"/>
        <v>20169.577424683892</v>
      </c>
      <c r="U29" s="3">
        <f t="shared" si="27"/>
        <v>23965.310000382269</v>
      </c>
      <c r="V29" s="3">
        <f t="shared" si="27"/>
        <v>28761.620221342695</v>
      </c>
      <c r="W29" s="3">
        <f t="shared" si="27"/>
        <v>35675.331152676634</v>
      </c>
      <c r="X29" s="3">
        <f t="shared" si="27"/>
        <v>42404.580970347903</v>
      </c>
      <c r="Y29" s="3">
        <f t="shared" si="27"/>
        <v>51802.816240116939</v>
      </c>
      <c r="Z29" s="3">
        <f t="shared" si="27"/>
        <v>65716.859357979556</v>
      </c>
      <c r="AA29" s="3">
        <f t="shared" si="27"/>
        <v>82209.248726805803</v>
      </c>
      <c r="AB29" s="3">
        <f t="shared" si="27"/>
        <v>96897.684986140695</v>
      </c>
      <c r="AC29" s="3">
        <f t="shared" si="27"/>
        <v>108546.52985722899</v>
      </c>
      <c r="AD29" s="3">
        <f t="shared" si="27"/>
        <v>125166.92084148637</v>
      </c>
      <c r="AE29" s="3">
        <f t="shared" si="27"/>
        <v>142674.18251607282</v>
      </c>
      <c r="AF29" s="3">
        <f t="shared" si="27"/>
        <v>161134.94824190761</v>
      </c>
      <c r="AG29" s="3">
        <f t="shared" si="27"/>
        <v>179552.44738007078</v>
      </c>
      <c r="AH29" s="3">
        <f t="shared" si="27"/>
        <v>205720.91592070251</v>
      </c>
      <c r="AI29" s="3">
        <f t="shared" si="27"/>
        <v>230896.54489077508</v>
      </c>
      <c r="AJ29" s="3">
        <f t="shared" si="27"/>
        <v>257241.91267317187</v>
      </c>
      <c r="AK29" s="3">
        <f t="shared" si="27"/>
        <v>288835.3460565912</v>
      </c>
      <c r="AL29" s="3">
        <f t="shared" si="27"/>
        <v>322924.33736332011</v>
      </c>
      <c r="AM29" s="3">
        <f t="shared" si="27"/>
        <v>355168.04012352595</v>
      </c>
      <c r="AN29" s="3">
        <f t="shared" si="27"/>
        <v>383777.63560966484</v>
      </c>
      <c r="AO29" s="3">
        <f t="shared" si="27"/>
        <v>396512.28177038842</v>
      </c>
      <c r="AP29" s="3">
        <f t="shared" si="27"/>
        <v>422371.50968670717</v>
      </c>
      <c r="AQ29" s="3">
        <f t="shared" si="27"/>
        <v>454631.90494265361</v>
      </c>
      <c r="AR29" s="3">
        <f t="shared" si="27"/>
        <v>482471.48892151885</v>
      </c>
      <c r="AS29" s="3">
        <f t="shared" si="27"/>
        <v>514852.11379767471</v>
      </c>
      <c r="AT29" s="3">
        <f t="shared" si="27"/>
        <v>551113.53162525466</v>
      </c>
      <c r="AU29" s="3">
        <f t="shared" si="27"/>
        <v>591217.58589759492</v>
      </c>
      <c r="AV29" s="3">
        <f t="shared" si="27"/>
        <v>641168.73106506479</v>
      </c>
      <c r="AW29" s="3">
        <f t="shared" si="27"/>
        <v>693233.89088459569</v>
      </c>
      <c r="AX29" s="3">
        <f t="shared" si="27"/>
        <v>744007.94714361732</v>
      </c>
      <c r="AY29" s="3">
        <f t="shared" si="27"/>
        <v>799884.43796154391</v>
      </c>
      <c r="AZ29" s="3">
        <f t="shared" si="27"/>
        <v>860174.85020852077</v>
      </c>
      <c r="BA29" s="3">
        <f t="shared" si="27"/>
        <v>930904.85265788739</v>
      </c>
      <c r="BB29" s="3">
        <f t="shared" si="27"/>
        <v>1009428.3415605704</v>
      </c>
      <c r="BC29" s="3">
        <f t="shared" si="27"/>
        <v>1082708.730818213</v>
      </c>
      <c r="BD29" s="3">
        <f t="shared" si="27"/>
        <v>1121291.088983546</v>
      </c>
      <c r="BE29" s="3">
        <f t="shared" si="27"/>
        <v>1082141.8069115288</v>
      </c>
      <c r="BF29" s="3">
        <f t="shared" si="27"/>
        <v>1083193.1628748132</v>
      </c>
      <c r="BG29" s="3">
        <f t="shared" si="27"/>
        <v>1072833.2618717756</v>
      </c>
      <c r="BH29" s="3">
        <f t="shared" si="27"/>
        <v>1042277.8893306715</v>
      </c>
      <c r="BI29" s="3">
        <f t="shared" si="27"/>
        <v>1028357.4484989261</v>
      </c>
      <c r="BJ29" s="3">
        <f t="shared" si="27"/>
        <v>1040709.7177517756</v>
      </c>
      <c r="BK29" s="3">
        <f t="shared" si="27"/>
        <v>1084391.7975934753</v>
      </c>
      <c r="BL29" s="3">
        <f t="shared" si="27"/>
        <v>1122906.3990175333</v>
      </c>
      <c r="BM29" s="3">
        <f t="shared" si="27"/>
        <v>1171982.4304762345</v>
      </c>
      <c r="BN29" s="3">
        <f t="shared" si="27"/>
        <v>1214395.6234817866</v>
      </c>
      <c r="BO29" s="3">
        <f t="shared" si="27"/>
        <v>1257200.2711996753</v>
      </c>
      <c r="BP29" s="3">
        <f t="shared" ref="BP29:BQ29" si="28">BP28/1000</f>
        <v>1130267.6468988333</v>
      </c>
      <c r="BQ29" s="3">
        <f t="shared" si="28"/>
        <v>1235474.0000000014</v>
      </c>
      <c r="BR29" s="3">
        <f>BR28/1000</f>
        <v>1373629</v>
      </c>
      <c r="BS29" s="3">
        <f>BS28/1000</f>
        <v>1498324</v>
      </c>
      <c r="BT29" s="3"/>
      <c r="BU29" s="3"/>
      <c r="BV29" s="3"/>
      <c r="BW29" s="3"/>
    </row>
    <row r="30" spans="2:75" x14ac:dyDescent="0.2"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1" spans="2:75" x14ac:dyDescent="0.2">
      <c r="BD31" s="27">
        <f t="shared" ref="BD31:BJ31" si="29">(BD29-BC29)/BC29</f>
        <v>3.5635030056676467E-2</v>
      </c>
      <c r="BE31" s="27">
        <f t="shared" si="29"/>
        <v>-3.4914468202459498E-2</v>
      </c>
      <c r="BF31" s="27">
        <f t="shared" si="29"/>
        <v>9.7155100798202213E-4</v>
      </c>
      <c r="BG31" s="27">
        <f t="shared" si="29"/>
        <v>-9.5642230380611204E-3</v>
      </c>
      <c r="BH31" s="27">
        <f t="shared" si="29"/>
        <v>-2.8481007838808092E-2</v>
      </c>
      <c r="BI31" s="27">
        <f t="shared" si="29"/>
        <v>-1.3355786373521557E-2</v>
      </c>
      <c r="BJ31" s="27">
        <f t="shared" si="29"/>
        <v>1.2011649520193473E-2</v>
      </c>
      <c r="BK31" s="27">
        <f t="shared" ref="BK31:BL31" si="30">(BK29-BJ29)/BJ29</f>
        <v>4.1973356351534034E-2</v>
      </c>
      <c r="BL31" s="27">
        <f t="shared" si="30"/>
        <v>3.5517237874291452E-2</v>
      </c>
    </row>
    <row r="34" spans="3:66" x14ac:dyDescent="0.2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3:66" x14ac:dyDescent="0.2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S29"/>
  <sheetViews>
    <sheetView zoomScale="125" zoomScaleNormal="125" zoomScalePageLayoutView="125" workbookViewId="0">
      <pane xSplit="10280" topLeftCell="BK1" activePane="topRight"/>
      <selection activeCell="C6" sqref="C6"/>
      <selection pane="topRight" activeCell="BQ26" sqref="BQ26"/>
    </sheetView>
  </sheetViews>
  <sheetFormatPr baseColWidth="10" defaultRowHeight="16" x14ac:dyDescent="0.2"/>
  <sheetData>
    <row r="1" spans="2:71" x14ac:dyDescent="0.2">
      <c r="B1" t="s">
        <v>154</v>
      </c>
    </row>
    <row r="2" spans="2:71" x14ac:dyDescent="0.2">
      <c r="B2" s="1" t="s">
        <v>29</v>
      </c>
    </row>
    <row r="3" spans="2:71" x14ac:dyDescent="0.2">
      <c r="B3" t="s">
        <v>152</v>
      </c>
    </row>
    <row r="4" spans="2:71" x14ac:dyDescent="0.2">
      <c r="BR4" s="5" t="s">
        <v>147</v>
      </c>
      <c r="BS4" s="5" t="s">
        <v>148</v>
      </c>
    </row>
    <row r="5" spans="2:7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26">
        <v>2015</v>
      </c>
      <c r="BL5" s="26">
        <v>2016</v>
      </c>
      <c r="BM5" s="5">
        <v>2017</v>
      </c>
      <c r="BN5" s="5">
        <v>2018</v>
      </c>
      <c r="BO5" s="5">
        <v>2019</v>
      </c>
      <c r="BP5" s="5">
        <v>2020</v>
      </c>
      <c r="BQ5" s="5">
        <f>BP5+1</f>
        <v>2021</v>
      </c>
      <c r="BR5" s="5">
        <f t="shared" ref="BR5:BS5" si="0">BQ5+1</f>
        <v>2022</v>
      </c>
      <c r="BS5" s="5">
        <f t="shared" si="0"/>
        <v>2023</v>
      </c>
    </row>
    <row r="6" spans="2:71" x14ac:dyDescent="0.2">
      <c r="B6" t="s">
        <v>3</v>
      </c>
      <c r="C6" s="6">
        <f>'PIB nominal'!C7/'PIB real'!C6</f>
        <v>1.6454015377831293E-2</v>
      </c>
      <c r="D6" s="6">
        <f>'PIB nominal'!D7/'PIB real'!D6</f>
        <v>1.7629537896608719E-2</v>
      </c>
      <c r="E6" s="6">
        <f>'PIB nominal'!E7/'PIB real'!E6</f>
        <v>1.983982183098108E-2</v>
      </c>
      <c r="F6" s="6">
        <f>'PIB nominal'!F7/'PIB real'!F6</f>
        <v>2.2060840423532086E-2</v>
      </c>
      <c r="G6" s="6">
        <f>'PIB nominal'!G7/'PIB real'!G6</f>
        <v>2.3312764244831877E-2</v>
      </c>
      <c r="H6" s="6">
        <f>'PIB nominal'!H7/'PIB real'!H6</f>
        <v>2.3905305184270649E-2</v>
      </c>
      <c r="I6" s="6">
        <f>'PIB nominal'!I7/'PIB real'!I6</f>
        <v>2.4111056985447129E-2</v>
      </c>
      <c r="J6" s="6">
        <f>'PIB nominal'!J7/'PIB real'!J6</f>
        <v>2.5451992841898752E-2</v>
      </c>
      <c r="K6" s="6">
        <f>'PIB nominal'!K7/'PIB real'!K6</f>
        <v>2.7505258511143629E-2</v>
      </c>
      <c r="L6" s="6">
        <f>'PIB nominal'!L7/'PIB real'!L6</f>
        <v>2.9619324957165964E-2</v>
      </c>
      <c r="M6" s="6">
        <f>'PIB nominal'!M7/'PIB real'!M6</f>
        <v>3.2416424743856309E-2</v>
      </c>
      <c r="N6" s="6">
        <f>'PIB nominal'!N7/'PIB real'!N6</f>
        <v>3.5189124005316826E-2</v>
      </c>
      <c r="O6" s="6">
        <f>'PIB nominal'!O7/'PIB real'!O6</f>
        <v>3.8324501684227831E-2</v>
      </c>
      <c r="P6" s="6">
        <f>'PIB nominal'!P7/'PIB real'!P6</f>
        <v>4.0622989121308031E-2</v>
      </c>
      <c r="Q6" s="6">
        <f>'PIB nominal'!Q7/'PIB real'!Q6</f>
        <v>4.2743320763330934E-2</v>
      </c>
      <c r="R6" s="6">
        <f>'PIB nominal'!R7/'PIB real'!R6</f>
        <v>4.5474323244741724E-2</v>
      </c>
      <c r="S6" s="6">
        <f>'PIB nominal'!S7/'PIB real'!S6</f>
        <v>4.9244718344402201E-2</v>
      </c>
      <c r="T6" s="6">
        <f>'PIB nominal'!T7/'PIB real'!T6</f>
        <v>5.342394492082736E-2</v>
      </c>
      <c r="U6" s="6">
        <f>'PIB nominal'!U7/'PIB real'!U6</f>
        <v>5.9729170357683936E-2</v>
      </c>
      <c r="V6" s="6">
        <f>'PIB nominal'!V7/'PIB real'!V6</f>
        <v>6.9547586153044502E-2</v>
      </c>
      <c r="W6" s="6">
        <f>'PIB nominal'!W7/'PIB real'!W6</f>
        <v>8.1564734637556036E-2</v>
      </c>
      <c r="X6" s="6">
        <f>'PIB nominal'!X7/'PIB real'!X6</f>
        <v>9.4939610380449374E-2</v>
      </c>
      <c r="Y6" s="6">
        <f>'PIB nominal'!Y7/'PIB real'!Y6</f>
        <v>0.11704403427693175</v>
      </c>
      <c r="Z6" s="6">
        <f>'PIB nominal'!Z7/'PIB real'!Z6</f>
        <v>0.14177196488290383</v>
      </c>
      <c r="AA6" s="6">
        <f>'PIB nominal'!AA7/'PIB real'!AA6</f>
        <v>0.16644053718835358</v>
      </c>
      <c r="AB6" s="6">
        <f>'PIB nominal'!AB7/'PIB real'!AB6</f>
        <v>0.18864866728308166</v>
      </c>
      <c r="AC6" s="6">
        <f>'PIB nominal'!AC7/'PIB real'!AC6</f>
        <v>0.21222285127331803</v>
      </c>
      <c r="AD6" s="6">
        <f>'PIB nominal'!AD7/'PIB real'!AD6</f>
        <v>0.24141055160659095</v>
      </c>
      <c r="AE6" s="6">
        <f>'PIB nominal'!AE7/'PIB real'!AE6</f>
        <v>0.26940538586383006</v>
      </c>
      <c r="AF6" s="6">
        <f>'PIB nominal'!AF7/'PIB real'!AF6</f>
        <v>0.30031872073739335</v>
      </c>
      <c r="AG6" s="6">
        <f>'PIB nominal'!AG7/'PIB real'!AG6</f>
        <v>0.32299701109174234</v>
      </c>
      <c r="AH6" s="6">
        <f>'PIB nominal'!AH7/'PIB real'!AH6</f>
        <v>0.35831194621500673</v>
      </c>
      <c r="AI6" s="6">
        <f>'PIB nominal'!AI7/'PIB real'!AI6</f>
        <v>0.37881277412600289</v>
      </c>
      <c r="AJ6" s="6">
        <f>'PIB nominal'!AJ7/'PIB real'!AJ6</f>
        <v>0.4007837454412515</v>
      </c>
      <c r="AK6" s="6">
        <f>'PIB nominal'!AK7/'PIB real'!AK6</f>
        <v>0.42979218518511031</v>
      </c>
      <c r="AL6" s="6">
        <f>'PIB nominal'!AL7/'PIB real'!AL6</f>
        <v>0.46418048460685912</v>
      </c>
      <c r="AM6" s="6">
        <f>'PIB nominal'!AM7/'PIB real'!AM6</f>
        <v>0.49674219761266725</v>
      </c>
      <c r="AN6" s="6">
        <f>'PIB nominal'!AN7/'PIB real'!AN6</f>
        <v>0.52549103226561611</v>
      </c>
      <c r="AO6" s="6">
        <f>'PIB nominal'!AO7/'PIB real'!AO6</f>
        <v>0.5469880267434446</v>
      </c>
      <c r="AP6" s="6">
        <f>'PIB nominal'!AP7/'PIB real'!AP6</f>
        <v>0.5704075798182987</v>
      </c>
      <c r="AQ6" s="6">
        <f>'PIB nominal'!AQ7/'PIB real'!AQ6</f>
        <v>0.59146308877836784</v>
      </c>
      <c r="AR6" s="6">
        <f>'PIB nominal'!AR7/'PIB real'!AR6</f>
        <v>0.61145676898064105</v>
      </c>
      <c r="AS6" s="6">
        <f>'PIB nominal'!AS7/'PIB real'!AS6</f>
        <v>0.61967762525881076</v>
      </c>
      <c r="AT6" s="6">
        <f>'PIB nominal'!AT7/'PIB real'!AT6</f>
        <v>0.63141835925018208</v>
      </c>
      <c r="AU6" s="6">
        <f>'PIB nominal'!AU7/'PIB real'!AU6</f>
        <v>0.64829493376738889</v>
      </c>
      <c r="AV6" s="6">
        <f>'PIB nominal'!AV7/'PIB real'!AV6</f>
        <v>0.66746374157639143</v>
      </c>
      <c r="AW6" s="6">
        <f>'PIB nominal'!AW7/'PIB real'!AW6</f>
        <v>0.69649198608318663</v>
      </c>
      <c r="AX6" s="6">
        <f>'PIB nominal'!AX7/'PIB real'!AX6</f>
        <v>0.72654580745035025</v>
      </c>
      <c r="AY6" s="6">
        <f>'PIB nominal'!AY7/'PIB real'!AY6</f>
        <v>0.76041678472671714</v>
      </c>
      <c r="AZ6" s="6">
        <f>'PIB nominal'!AZ7/'PIB real'!AZ6</f>
        <v>0.79579946176195826</v>
      </c>
      <c r="BA6" s="6">
        <f>'PIB nominal'!BA7/'PIB real'!BA6</f>
        <v>0.83553362084754734</v>
      </c>
      <c r="BB6" s="6">
        <f>'PIB nominal'!BB7/'PIB real'!BB6</f>
        <v>0.86769423967613035</v>
      </c>
      <c r="BC6" s="6">
        <f>'PIB nominal'!BC7/'PIB real'!BC6</f>
        <v>0.89368090689399338</v>
      </c>
      <c r="BD6" s="6">
        <f>'PIB nominal'!BD7/'PIB real'!BD6</f>
        <v>0.91250905991133358</v>
      </c>
      <c r="BE6" s="6">
        <f>'PIB nominal'!BE7/'PIB real'!BE6</f>
        <v>0.90783831076819588</v>
      </c>
      <c r="BF6" s="6">
        <f>'PIB nominal'!BF7/'PIB real'!BF6</f>
        <v>0.90895184715040722</v>
      </c>
      <c r="BG6" s="6">
        <f>'PIB nominal'!BG7/'PIB real'!BG6</f>
        <v>0.90547689566273459</v>
      </c>
      <c r="BH6" s="6">
        <f>'PIB nominal'!BH7/'PIB real'!BH6</f>
        <v>0.90535794522430812</v>
      </c>
      <c r="BI6" s="6">
        <f>'PIB nominal'!BI7/'PIB real'!BI6</f>
        <v>0.91053467148077527</v>
      </c>
      <c r="BJ6" s="6">
        <f>'PIB nominal'!BJ7/'PIB real'!BJ6</f>
        <v>0.90721949247204758</v>
      </c>
      <c r="BK6" s="6">
        <f>'PIB nominal'!BK7/'PIB real'!BK6</f>
        <v>0.9191700077002154</v>
      </c>
      <c r="BL6" s="6">
        <f>'PIB nominal'!BL7/'PIB real'!BL6</f>
        <v>0.91748006829667705</v>
      </c>
      <c r="BM6" s="6">
        <f>'PIB nominal'!BM7/'PIB real'!BM6</f>
        <v>0.93602922218699436</v>
      </c>
      <c r="BN6" s="6">
        <f>'PIB nominal'!BN7/'PIB real'!BN6</f>
        <v>0.94318599963155081</v>
      </c>
      <c r="BO6" s="6">
        <f>'PIB nominal'!BO7/'PIB real'!BO6</f>
        <v>0.95179879092747599</v>
      </c>
      <c r="BP6" s="6">
        <f>'PIB nominal'!BP7/'PIB real'!BP6</f>
        <v>0.96381727063965839</v>
      </c>
      <c r="BQ6" s="6">
        <f>'PIB nominal'!BQ7/'PIB real'!BQ6</f>
        <v>1</v>
      </c>
      <c r="BR6" s="6">
        <f>'PIB nominal'!BR7/'PIB real'!BR6</f>
        <v>1.0527133311464938</v>
      </c>
      <c r="BS6" s="6">
        <f>'PIB nominal'!BS7/'PIB real'!BS6</f>
        <v>1.1198902007794653</v>
      </c>
    </row>
    <row r="7" spans="2:71" x14ac:dyDescent="0.2">
      <c r="B7" t="s">
        <v>4</v>
      </c>
      <c r="C7" s="6">
        <f>'PIB nominal'!C8/'PIB real'!C7</f>
        <v>1.7726856881561431E-2</v>
      </c>
      <c r="D7" s="6">
        <f>'PIB nominal'!D8/'PIB real'!D7</f>
        <v>1.9005234685758772E-2</v>
      </c>
      <c r="E7" s="6">
        <f>'PIB nominal'!E8/'PIB real'!E7</f>
        <v>2.1401417744846534E-2</v>
      </c>
      <c r="F7" s="6">
        <f>'PIB nominal'!F8/'PIB real'!F7</f>
        <v>2.3773108010986393E-2</v>
      </c>
      <c r="G7" s="6">
        <f>'PIB nominal'!G8/'PIB real'!G7</f>
        <v>2.5096711366710749E-2</v>
      </c>
      <c r="H7" s="6">
        <f>'PIB nominal'!H8/'PIB real'!H7</f>
        <v>2.5832318945117845E-2</v>
      </c>
      <c r="I7" s="6">
        <f>'PIB nominal'!I8/'PIB real'!I7</f>
        <v>2.6153595878861281E-2</v>
      </c>
      <c r="J7" s="6">
        <f>'PIB nominal'!J8/'PIB real'!J7</f>
        <v>2.7518918691755278E-2</v>
      </c>
      <c r="K7" s="6">
        <f>'PIB nominal'!K8/'PIB real'!K7</f>
        <v>2.9642833660783168E-2</v>
      </c>
      <c r="L7" s="6">
        <f>'PIB nominal'!L8/'PIB real'!L7</f>
        <v>3.1840677951744389E-2</v>
      </c>
      <c r="M7" s="6">
        <f>'PIB nominal'!M8/'PIB real'!M7</f>
        <v>3.4759652626783141E-2</v>
      </c>
      <c r="N7" s="6">
        <f>'PIB nominal'!N8/'PIB real'!N7</f>
        <v>3.720987624646243E-2</v>
      </c>
      <c r="O7" s="6">
        <f>'PIB nominal'!O8/'PIB real'!O7</f>
        <v>3.9963704868971182E-2</v>
      </c>
      <c r="P7" s="6">
        <f>'PIB nominal'!P8/'PIB real'!P7</f>
        <v>4.2516322422903367E-2</v>
      </c>
      <c r="Q7" s="6">
        <f>'PIB nominal'!Q8/'PIB real'!Q7</f>
        <v>4.4900033406963025E-2</v>
      </c>
      <c r="R7" s="6">
        <f>'PIB nominal'!R8/'PIB real'!R7</f>
        <v>4.7478140156911701E-2</v>
      </c>
      <c r="S7" s="6">
        <f>'PIB nominal'!S8/'PIB real'!S7</f>
        <v>5.1101795629011119E-2</v>
      </c>
      <c r="T7" s="6">
        <f>'PIB nominal'!T8/'PIB real'!T7</f>
        <v>5.558293275528426E-2</v>
      </c>
      <c r="U7" s="6">
        <f>'PIB nominal'!U8/'PIB real'!U7</f>
        <v>6.230472558228093E-2</v>
      </c>
      <c r="V7" s="6">
        <f>'PIB nominal'!V8/'PIB real'!V7</f>
        <v>7.2349764870092967E-2</v>
      </c>
      <c r="W7" s="6">
        <f>'PIB nominal'!W8/'PIB real'!W7</f>
        <v>8.4620979534679661E-2</v>
      </c>
      <c r="X7" s="6">
        <f>'PIB nominal'!X8/'PIB real'!X7</f>
        <v>9.8401621338917306E-2</v>
      </c>
      <c r="Y7" s="6">
        <f>'PIB nominal'!Y8/'PIB real'!Y7</f>
        <v>0.12119460298007256</v>
      </c>
      <c r="Z7" s="6">
        <f>'PIB nominal'!Z8/'PIB real'!Z7</f>
        <v>0.14521554629968222</v>
      </c>
      <c r="AA7" s="6">
        <f>'PIB nominal'!AA8/'PIB real'!AA7</f>
        <v>0.16864389346005673</v>
      </c>
      <c r="AB7" s="6">
        <f>'PIB nominal'!AB8/'PIB real'!AB7</f>
        <v>0.19196559578534497</v>
      </c>
      <c r="AC7" s="6">
        <f>'PIB nominal'!AC8/'PIB real'!AC7</f>
        <v>0.21688022396941742</v>
      </c>
      <c r="AD7" s="6">
        <f>'PIB nominal'!AD8/'PIB real'!AD7</f>
        <v>0.24693378447684863</v>
      </c>
      <c r="AE7" s="6">
        <f>'PIB nominal'!AE8/'PIB real'!AE7</f>
        <v>0.27582078733257948</v>
      </c>
      <c r="AF7" s="6">
        <f>'PIB nominal'!AF8/'PIB real'!AF7</f>
        <v>0.30735421626133763</v>
      </c>
      <c r="AG7" s="6">
        <f>'PIB nominal'!AG8/'PIB real'!AG7</f>
        <v>0.33043901813198157</v>
      </c>
      <c r="AH7" s="6">
        <f>'PIB nominal'!AH8/'PIB real'!AH7</f>
        <v>0.36713444958760089</v>
      </c>
      <c r="AI7" s="6">
        <f>'PIB nominal'!AI8/'PIB real'!AI7</f>
        <v>0.38874023788414674</v>
      </c>
      <c r="AJ7" s="6">
        <f>'PIB nominal'!AJ8/'PIB real'!AJ7</f>
        <v>0.41007066587922464</v>
      </c>
      <c r="AK7" s="6">
        <f>'PIB nominal'!AK8/'PIB real'!AK7</f>
        <v>0.43845077477649563</v>
      </c>
      <c r="AL7" s="6">
        <f>'PIB nominal'!AL8/'PIB real'!AL7</f>
        <v>0.46468094706214408</v>
      </c>
      <c r="AM7" s="6">
        <f>'PIB nominal'!AM8/'PIB real'!AM7</f>
        <v>0.50187910839873684</v>
      </c>
      <c r="AN7" s="6">
        <f>'PIB nominal'!AN8/'PIB real'!AN7</f>
        <v>0.53006711610853507</v>
      </c>
      <c r="AO7" s="6">
        <f>'PIB nominal'!AO8/'PIB real'!AO7</f>
        <v>0.55296701650482905</v>
      </c>
      <c r="AP7" s="6">
        <f>'PIB nominal'!AP8/'PIB real'!AP7</f>
        <v>0.57786265427922312</v>
      </c>
      <c r="AQ7" s="6">
        <f>'PIB nominal'!AQ8/'PIB real'!AQ7</f>
        <v>0.59695503852361897</v>
      </c>
      <c r="AR7" s="6">
        <f>'PIB nominal'!AR8/'PIB real'!AR7</f>
        <v>0.61569945928232661</v>
      </c>
      <c r="AS7" s="6">
        <f>'PIB nominal'!AS8/'PIB real'!AS7</f>
        <v>0.63081011840607382</v>
      </c>
      <c r="AT7" s="6">
        <f>'PIB nominal'!AT8/'PIB real'!AT7</f>
        <v>0.64564433900759177</v>
      </c>
      <c r="AU7" s="6">
        <f>'PIB nominal'!AU8/'PIB real'!AU7</f>
        <v>0.66141552361886202</v>
      </c>
      <c r="AV7" s="6">
        <f>'PIB nominal'!AV8/'PIB real'!AV7</f>
        <v>0.67942692761407275</v>
      </c>
      <c r="AW7" s="6">
        <f>'PIB nominal'!AW8/'PIB real'!AW7</f>
        <v>0.70760556727498525</v>
      </c>
      <c r="AX7" s="6">
        <f>'PIB nominal'!AX8/'PIB real'!AX7</f>
        <v>0.73869296865187062</v>
      </c>
      <c r="AY7" s="6">
        <f>'PIB nominal'!AY8/'PIB real'!AY7</f>
        <v>0.76633075570290687</v>
      </c>
      <c r="AZ7" s="6">
        <f>'PIB nominal'!AZ8/'PIB real'!AZ7</f>
        <v>0.79572502119820709</v>
      </c>
      <c r="BA7" s="6">
        <f>'PIB nominal'!BA8/'PIB real'!BA7</f>
        <v>0.82849778168436072</v>
      </c>
      <c r="BB7" s="6">
        <f>'PIB nominal'!BB8/'PIB real'!BB7</f>
        <v>0.86245344687191206</v>
      </c>
      <c r="BC7" s="6">
        <f>'PIB nominal'!BC8/'PIB real'!BC7</f>
        <v>0.89633493862367519</v>
      </c>
      <c r="BD7" s="6">
        <f>'PIB nominal'!BD8/'PIB real'!BD7</f>
        <v>0.92087001472137364</v>
      </c>
      <c r="BE7" s="6">
        <f>'PIB nominal'!BE8/'PIB real'!BE7</f>
        <v>0.91409318252394922</v>
      </c>
      <c r="BF7" s="6">
        <f>'PIB nominal'!BF8/'PIB real'!BF7</f>
        <v>0.90305762094505837</v>
      </c>
      <c r="BG7" s="6">
        <f>'PIB nominal'!BG8/'PIB real'!BG7</f>
        <v>0.90658613275248745</v>
      </c>
      <c r="BH7" s="6">
        <f>'PIB nominal'!BH8/'PIB real'!BH7</f>
        <v>0.90956560360504501</v>
      </c>
      <c r="BI7" s="6">
        <f>'PIB nominal'!BI8/'PIB real'!BI7</f>
        <v>0.90881327429148362</v>
      </c>
      <c r="BJ7" s="6">
        <f>'PIB nominal'!BJ8/'PIB real'!BJ7</f>
        <v>0.90524140448248769</v>
      </c>
      <c r="BK7" s="6">
        <f>'PIB nominal'!BK8/'PIB real'!BK7</f>
        <v>0.90589588823858047</v>
      </c>
      <c r="BL7" s="6">
        <f>'PIB nominal'!BL8/'PIB real'!BL7</f>
        <v>0.91390304742406525</v>
      </c>
      <c r="BM7" s="6">
        <f>'PIB nominal'!BM8/'PIB real'!BM7</f>
        <v>0.92965221138410081</v>
      </c>
      <c r="BN7" s="6">
        <f>'PIB nominal'!BN8/'PIB real'!BN7</f>
        <v>0.93691621599976671</v>
      </c>
      <c r="BO7" s="6">
        <f>'PIB nominal'!BO8/'PIB real'!BO7</f>
        <v>0.95802689953326281</v>
      </c>
      <c r="BP7" s="6">
        <f>'PIB nominal'!BP8/'PIB real'!BP7</f>
        <v>0.97819829159423843</v>
      </c>
      <c r="BQ7" s="6">
        <f>'PIB nominal'!BQ8/'PIB real'!BQ7</f>
        <v>1</v>
      </c>
      <c r="BR7" s="6">
        <f>'PIB nominal'!BR8/'PIB real'!BR7</f>
        <v>1.0843014067422967</v>
      </c>
      <c r="BS7" s="6">
        <f>'PIB nominal'!BS8/'PIB real'!BS7</f>
        <v>1.134961788760166</v>
      </c>
    </row>
    <row r="8" spans="2:71" x14ac:dyDescent="0.2">
      <c r="B8" t="s">
        <v>5</v>
      </c>
      <c r="C8" s="6">
        <f>'PIB nominal'!C9/'PIB real'!C8</f>
        <v>1.675834230389632E-2</v>
      </c>
      <c r="D8" s="6">
        <f>'PIB nominal'!D9/'PIB real'!D8</f>
        <v>1.8090026409983431E-2</v>
      </c>
      <c r="E8" s="6">
        <f>'PIB nominal'!E9/'PIB real'!E8</f>
        <v>2.0510448341524247E-2</v>
      </c>
      <c r="F8" s="6">
        <f>'PIB nominal'!F9/'PIB real'!F8</f>
        <v>2.2570185241943264E-2</v>
      </c>
      <c r="G8" s="6">
        <f>'PIB nominal'!G9/'PIB real'!G8</f>
        <v>2.360383262472799E-2</v>
      </c>
      <c r="H8" s="6">
        <f>'PIB nominal'!H9/'PIB real'!H8</f>
        <v>2.4108234053770675E-2</v>
      </c>
      <c r="I8" s="6">
        <f>'PIB nominal'!I9/'PIB real'!I8</f>
        <v>2.4219752919484163E-2</v>
      </c>
      <c r="J8" s="6">
        <f>'PIB nominal'!J9/'PIB real'!J8</f>
        <v>2.523656958332203E-2</v>
      </c>
      <c r="K8" s="6">
        <f>'PIB nominal'!K9/'PIB real'!K8</f>
        <v>2.6920264888198039E-2</v>
      </c>
      <c r="L8" s="6">
        <f>'PIB nominal'!L9/'PIB real'!L8</f>
        <v>2.8924621518151162E-2</v>
      </c>
      <c r="M8" s="6">
        <f>'PIB nominal'!M9/'PIB real'!M8</f>
        <v>3.1585413959385369E-2</v>
      </c>
      <c r="N8" s="6">
        <f>'PIB nominal'!N9/'PIB real'!N8</f>
        <v>3.4013415182285428E-2</v>
      </c>
      <c r="O8" s="6">
        <f>'PIB nominal'!O9/'PIB real'!O8</f>
        <v>3.6748416239642014E-2</v>
      </c>
      <c r="P8" s="6">
        <f>'PIB nominal'!P9/'PIB real'!P8</f>
        <v>3.8989772199727664E-2</v>
      </c>
      <c r="Q8" s="6">
        <f>'PIB nominal'!Q9/'PIB real'!Q8</f>
        <v>4.1064240254141016E-2</v>
      </c>
      <c r="R8" s="6">
        <f>'PIB nominal'!R9/'PIB real'!R8</f>
        <v>4.3723592482888832E-2</v>
      </c>
      <c r="S8" s="6">
        <f>'PIB nominal'!S9/'PIB real'!S8</f>
        <v>4.7387447051094093E-2</v>
      </c>
      <c r="T8" s="6">
        <f>'PIB nominal'!T9/'PIB real'!T8</f>
        <v>5.0894147283537944E-2</v>
      </c>
      <c r="U8" s="6">
        <f>'PIB nominal'!U9/'PIB real'!U8</f>
        <v>5.6330888936791147E-2</v>
      </c>
      <c r="V8" s="6">
        <f>'PIB nominal'!V9/'PIB real'!V8</f>
        <v>6.540202571427442E-2</v>
      </c>
      <c r="W8" s="6">
        <f>'PIB nominal'!W9/'PIB real'!W8</f>
        <v>7.6482237189855473E-2</v>
      </c>
      <c r="X8" s="6">
        <f>'PIB nominal'!X9/'PIB real'!X8</f>
        <v>8.9105920463451824E-2</v>
      </c>
      <c r="Y8" s="6">
        <f>'PIB nominal'!Y9/'PIB real'!Y8</f>
        <v>0.10995357605725593</v>
      </c>
      <c r="Z8" s="6">
        <f>'PIB nominal'!Z9/'PIB real'!Z8</f>
        <v>0.1294807963017521</v>
      </c>
      <c r="AA8" s="6">
        <f>'PIB nominal'!AA9/'PIB real'!AA8</f>
        <v>0.14778455190649933</v>
      </c>
      <c r="AB8" s="6">
        <f>'PIB nominal'!AB9/'PIB real'!AB8</f>
        <v>0.16706118540205919</v>
      </c>
      <c r="AC8" s="6">
        <f>'PIB nominal'!AC9/'PIB real'!AC8</f>
        <v>0.18744154237585958</v>
      </c>
      <c r="AD8" s="6">
        <f>'PIB nominal'!AD9/'PIB real'!AD8</f>
        <v>0.21759745153469368</v>
      </c>
      <c r="AE8" s="6">
        <f>'PIB nominal'!AE9/'PIB real'!AE8</f>
        <v>0.24781505246728006</v>
      </c>
      <c r="AF8" s="6">
        <f>'PIB nominal'!AF9/'PIB real'!AF8</f>
        <v>0.2765177755061195</v>
      </c>
      <c r="AG8" s="6">
        <f>'PIB nominal'!AG9/'PIB real'!AG8</f>
        <v>0.29768598824641612</v>
      </c>
      <c r="AH8" s="6">
        <f>'PIB nominal'!AH9/'PIB real'!AH8</f>
        <v>0.33479361707743438</v>
      </c>
      <c r="AI8" s="6">
        <f>'PIB nominal'!AI9/'PIB real'!AI8</f>
        <v>0.35883639829654884</v>
      </c>
      <c r="AJ8" s="6">
        <f>'PIB nominal'!AJ9/'PIB real'!AJ8</f>
        <v>0.37823810175390943</v>
      </c>
      <c r="AK8" s="6">
        <f>'PIB nominal'!AK9/'PIB real'!AK8</f>
        <v>0.40410757623974708</v>
      </c>
      <c r="AL8" s="6">
        <f>'PIB nominal'!AL9/'PIB real'!AL8</f>
        <v>0.43759175158235031</v>
      </c>
      <c r="AM8" s="6">
        <f>'PIB nominal'!AM9/'PIB real'!AM8</f>
        <v>0.4635960431891627</v>
      </c>
      <c r="AN8" s="6">
        <f>'PIB nominal'!AN9/'PIB real'!AN8</f>
        <v>0.4877570400888277</v>
      </c>
      <c r="AO8" s="6">
        <f>'PIB nominal'!AO9/'PIB real'!AO8</f>
        <v>0.51151061269162512</v>
      </c>
      <c r="AP8" s="6">
        <f>'PIB nominal'!AP9/'PIB real'!AP8</f>
        <v>0.53305096402794294</v>
      </c>
      <c r="AQ8" s="6">
        <f>'PIB nominal'!AQ9/'PIB real'!AQ8</f>
        <v>0.56525827109763827</v>
      </c>
      <c r="AR8" s="6">
        <f>'PIB nominal'!AR9/'PIB real'!AR8</f>
        <v>0.58266402636137637</v>
      </c>
      <c r="AS8" s="6">
        <f>'PIB nominal'!AS9/'PIB real'!AS8</f>
        <v>0.58827565106458579</v>
      </c>
      <c r="AT8" s="6">
        <f>'PIB nominal'!AT9/'PIB real'!AT8</f>
        <v>0.61118201789342241</v>
      </c>
      <c r="AU8" s="6">
        <f>'PIB nominal'!AU9/'PIB real'!AU8</f>
        <v>0.62414016442802078</v>
      </c>
      <c r="AV8" s="6">
        <f>'PIB nominal'!AV9/'PIB real'!AV8</f>
        <v>0.64953277660806641</v>
      </c>
      <c r="AW8" s="6">
        <f>'PIB nominal'!AW9/'PIB real'!AW8</f>
        <v>0.67533656945008014</v>
      </c>
      <c r="AX8" s="6">
        <f>'PIB nominal'!AX9/'PIB real'!AX8</f>
        <v>0.70238082422049131</v>
      </c>
      <c r="AY8" s="6">
        <f>'PIB nominal'!AY9/'PIB real'!AY8</f>
        <v>0.72715635691653091</v>
      </c>
      <c r="AZ8" s="6">
        <f>'PIB nominal'!AZ9/'PIB real'!AZ8</f>
        <v>0.7600224580670687</v>
      </c>
      <c r="BA8" s="6">
        <f>'PIB nominal'!BA9/'PIB real'!BA8</f>
        <v>0.80085323395558983</v>
      </c>
      <c r="BB8" s="6">
        <f>'PIB nominal'!BB9/'PIB real'!BB8</f>
        <v>0.83840071471189459</v>
      </c>
      <c r="BC8" s="6">
        <f>'PIB nominal'!BC9/'PIB real'!BC8</f>
        <v>0.87010940440325324</v>
      </c>
      <c r="BD8" s="6">
        <f>'PIB nominal'!BD9/'PIB real'!BD8</f>
        <v>0.89107608225074364</v>
      </c>
      <c r="BE8" s="6">
        <f>'PIB nominal'!BE9/'PIB real'!BE8</f>
        <v>0.900557825560234</v>
      </c>
      <c r="BF8" s="6">
        <f>'PIB nominal'!BF9/'PIB real'!BF8</f>
        <v>0.91042795605850901</v>
      </c>
      <c r="BG8" s="6">
        <f>'PIB nominal'!BG9/'PIB real'!BG8</f>
        <v>0.90659059729591251</v>
      </c>
      <c r="BH8" s="6">
        <f>'PIB nominal'!BH9/'PIB real'!BH8</f>
        <v>0.90243419049557017</v>
      </c>
      <c r="BI8" s="6">
        <f>'PIB nominal'!BI9/'PIB real'!BI8</f>
        <v>0.90197508208407606</v>
      </c>
      <c r="BJ8" s="6">
        <f>'PIB nominal'!BJ9/'PIB real'!BJ8</f>
        <v>0.90084098099245458</v>
      </c>
      <c r="BK8" s="6">
        <f>'PIB nominal'!BK9/'PIB real'!BK8</f>
        <v>0.90767919613555181</v>
      </c>
      <c r="BL8" s="6">
        <f>'PIB nominal'!BL9/'PIB real'!BL8</f>
        <v>0.90817846505345867</v>
      </c>
      <c r="BM8" s="6">
        <f>'PIB nominal'!BM9/'PIB real'!BM8</f>
        <v>0.92626948402403042</v>
      </c>
      <c r="BN8" s="6">
        <f>'PIB nominal'!BN9/'PIB real'!BN8</f>
        <v>0.93831312757911645</v>
      </c>
      <c r="BO8" s="6">
        <f>'PIB nominal'!BO9/'PIB real'!BO8</f>
        <v>0.9456061235583807</v>
      </c>
      <c r="BP8" s="6">
        <f>'PIB nominal'!BP9/'PIB real'!BP8</f>
        <v>0.95232392746226047</v>
      </c>
      <c r="BQ8" s="6">
        <f>'PIB nominal'!BQ9/'PIB real'!BQ8</f>
        <v>1</v>
      </c>
      <c r="BR8" s="6">
        <f>'PIB nominal'!BR9/'PIB real'!BR8</f>
        <v>1.0744714743989507</v>
      </c>
      <c r="BS8" s="6">
        <f>'PIB nominal'!BS9/'PIB real'!BS8</f>
        <v>1.1180840024126166</v>
      </c>
    </row>
    <row r="9" spans="2:71" x14ac:dyDescent="0.2">
      <c r="B9" t="s">
        <v>6</v>
      </c>
      <c r="C9" s="6">
        <f>'PIB nominal'!C10/'PIB real'!C9</f>
        <v>1.3844011271791822E-2</v>
      </c>
      <c r="D9" s="6">
        <f>'PIB nominal'!D10/'PIB real'!D9</f>
        <v>1.4617210159149888E-2</v>
      </c>
      <c r="E9" s="6">
        <f>'PIB nominal'!E10/'PIB real'!E9</f>
        <v>1.6210441638613477E-2</v>
      </c>
      <c r="F9" s="6">
        <f>'PIB nominal'!F10/'PIB real'!F9</f>
        <v>1.8128907157764076E-2</v>
      </c>
      <c r="G9" s="6">
        <f>'PIB nominal'!G10/'PIB real'!G9</f>
        <v>1.9267964429864212E-2</v>
      </c>
      <c r="H9" s="6">
        <f>'PIB nominal'!H10/'PIB real'!H9</f>
        <v>1.9652857521003892E-2</v>
      </c>
      <c r="I9" s="6">
        <f>'PIB nominal'!I10/'PIB real'!I9</f>
        <v>1.9716826360116353E-2</v>
      </c>
      <c r="J9" s="6">
        <f>'PIB nominal'!J10/'PIB real'!J9</f>
        <v>2.0860364164145946E-2</v>
      </c>
      <c r="K9" s="6">
        <f>'PIB nominal'!K10/'PIB real'!K9</f>
        <v>2.2594105662001367E-2</v>
      </c>
      <c r="L9" s="6">
        <f>'PIB nominal'!L10/'PIB real'!L9</f>
        <v>2.4407698544789802E-2</v>
      </c>
      <c r="M9" s="6">
        <f>'PIB nominal'!M10/'PIB real'!M9</f>
        <v>2.6797176604778893E-2</v>
      </c>
      <c r="N9" s="6">
        <f>'PIB nominal'!N10/'PIB real'!N9</f>
        <v>2.8925304133909011E-2</v>
      </c>
      <c r="O9" s="6">
        <f>'PIB nominal'!O10/'PIB real'!O9</f>
        <v>3.1325033853589014E-2</v>
      </c>
      <c r="P9" s="6">
        <f>'PIB nominal'!P10/'PIB real'!P9</f>
        <v>3.3137022165283338E-2</v>
      </c>
      <c r="Q9" s="6">
        <f>'PIB nominal'!Q10/'PIB real'!Q9</f>
        <v>3.4796569567900511E-2</v>
      </c>
      <c r="R9" s="6">
        <f>'PIB nominal'!R10/'PIB real'!R9</f>
        <v>3.7060109234525747E-2</v>
      </c>
      <c r="S9" s="6">
        <f>'PIB nominal'!S10/'PIB real'!S9</f>
        <v>4.01765265949185E-2</v>
      </c>
      <c r="T9" s="6">
        <f>'PIB nominal'!T10/'PIB real'!T9</f>
        <v>4.3502213132850284E-2</v>
      </c>
      <c r="U9" s="6">
        <f>'PIB nominal'!U10/'PIB real'!U9</f>
        <v>4.854276926022201E-2</v>
      </c>
      <c r="V9" s="6">
        <f>'PIB nominal'!V10/'PIB real'!V9</f>
        <v>5.6589040764384362E-2</v>
      </c>
      <c r="W9" s="6">
        <f>'PIB nominal'!W10/'PIB real'!W9</f>
        <v>6.6445397524841188E-2</v>
      </c>
      <c r="X9" s="6">
        <f>'PIB nominal'!X10/'PIB real'!X9</f>
        <v>7.7612005575285303E-2</v>
      </c>
      <c r="Y9" s="6">
        <f>'PIB nominal'!Y10/'PIB real'!Y9</f>
        <v>9.6017352828071265E-2</v>
      </c>
      <c r="Z9" s="6">
        <f>'PIB nominal'!Z10/'PIB real'!Z9</f>
        <v>0.1172355593380691</v>
      </c>
      <c r="AA9" s="6">
        <f>'PIB nominal'!AA10/'PIB real'!AA9</f>
        <v>0.1387383948937333</v>
      </c>
      <c r="AB9" s="6">
        <f>'PIB nominal'!AB10/'PIB real'!AB9</f>
        <v>0.15530967401578327</v>
      </c>
      <c r="AC9" s="6">
        <f>'PIB nominal'!AC10/'PIB real'!AC9</f>
        <v>0.17256158517211434</v>
      </c>
      <c r="AD9" s="6">
        <f>'PIB nominal'!AD10/'PIB real'!AD9</f>
        <v>0.19951398164195269</v>
      </c>
      <c r="AE9" s="6">
        <f>'PIB nominal'!AE10/'PIB real'!AE9</f>
        <v>0.22630204165160481</v>
      </c>
      <c r="AF9" s="6">
        <f>'PIB nominal'!AF10/'PIB real'!AF9</f>
        <v>0.25471356950200863</v>
      </c>
      <c r="AG9" s="6">
        <f>'PIB nominal'!AG10/'PIB real'!AG9</f>
        <v>0.27660221816336927</v>
      </c>
      <c r="AH9" s="6">
        <f>'PIB nominal'!AH10/'PIB real'!AH9</f>
        <v>0.31030009839814654</v>
      </c>
      <c r="AI9" s="6">
        <f>'PIB nominal'!AI10/'PIB real'!AI9</f>
        <v>0.33174830410133516</v>
      </c>
      <c r="AJ9" s="6">
        <f>'PIB nominal'!AJ10/'PIB real'!AJ9</f>
        <v>0.35359546529076874</v>
      </c>
      <c r="AK9" s="6">
        <f>'PIB nominal'!AK10/'PIB real'!AK9</f>
        <v>0.38200372083474776</v>
      </c>
      <c r="AL9" s="6">
        <f>'PIB nominal'!AL10/'PIB real'!AL9</f>
        <v>0.40115681447617058</v>
      </c>
      <c r="AM9" s="6">
        <f>'PIB nominal'!AM10/'PIB real'!AM9</f>
        <v>0.43296250887787718</v>
      </c>
      <c r="AN9" s="6">
        <f>'PIB nominal'!AN10/'PIB real'!AN9</f>
        <v>0.46240915570270202</v>
      </c>
      <c r="AO9" s="6">
        <f>'PIB nominal'!AO10/'PIB real'!AO9</f>
        <v>0.48059287082329577</v>
      </c>
      <c r="AP9" s="6">
        <f>'PIB nominal'!AP10/'PIB real'!AP9</f>
        <v>0.50480894190522951</v>
      </c>
      <c r="AQ9" s="6">
        <f>'PIB nominal'!AQ10/'PIB real'!AQ9</f>
        <v>0.5229885445808321</v>
      </c>
      <c r="AR9" s="6">
        <f>'PIB nominal'!AR10/'PIB real'!AR9</f>
        <v>0.54183905020520629</v>
      </c>
      <c r="AS9" s="6">
        <f>'PIB nominal'!AS10/'PIB real'!AS9</f>
        <v>0.56238394014121595</v>
      </c>
      <c r="AT9" s="6">
        <f>'PIB nominal'!AT10/'PIB real'!AT9</f>
        <v>0.58915931780630815</v>
      </c>
      <c r="AU9" s="6">
        <f>'PIB nominal'!AU10/'PIB real'!AU9</f>
        <v>0.6171036841868236</v>
      </c>
      <c r="AV9" s="6">
        <f>'PIB nominal'!AV10/'PIB real'!AV9</f>
        <v>0.65567027624192353</v>
      </c>
      <c r="AW9" s="6">
        <f>'PIB nominal'!AW10/'PIB real'!AW9</f>
        <v>0.6930336331381326</v>
      </c>
      <c r="AX9" s="6">
        <f>'PIB nominal'!AX10/'PIB real'!AX9</f>
        <v>0.73002620841179844</v>
      </c>
      <c r="AY9" s="6">
        <f>'PIB nominal'!AY10/'PIB real'!AY9</f>
        <v>0.75918243643837013</v>
      </c>
      <c r="AZ9" s="6">
        <f>'PIB nominal'!AZ10/'PIB real'!AZ9</f>
        <v>0.79386066878867168</v>
      </c>
      <c r="BA9" s="6">
        <f>'PIB nominal'!BA10/'PIB real'!BA9</f>
        <v>0.82707159461243906</v>
      </c>
      <c r="BB9" s="6">
        <f>'PIB nominal'!BB10/'PIB real'!BB9</f>
        <v>0.8660216652600834</v>
      </c>
      <c r="BC9" s="6">
        <f>'PIB nominal'!BC10/'PIB real'!BC9</f>
        <v>0.89474065077631582</v>
      </c>
      <c r="BD9" s="6">
        <f>'PIB nominal'!BD10/'PIB real'!BD9</f>
        <v>0.91923444331823623</v>
      </c>
      <c r="BE9" s="6">
        <f>'PIB nominal'!BE10/'PIB real'!BE9</f>
        <v>0.91867878983287377</v>
      </c>
      <c r="BF9" s="6">
        <f>'PIB nominal'!BF10/'PIB real'!BF9</f>
        <v>0.88835816782508592</v>
      </c>
      <c r="BG9" s="6">
        <f>'PIB nominal'!BG10/'PIB real'!BG9</f>
        <v>0.88505937444365945</v>
      </c>
      <c r="BH9" s="6">
        <f>'PIB nominal'!BH10/'PIB real'!BH9</f>
        <v>0.88603456441803485</v>
      </c>
      <c r="BI9" s="6">
        <f>'PIB nominal'!BI10/'PIB real'!BI9</f>
        <v>0.89802465780759233</v>
      </c>
      <c r="BJ9" s="6">
        <f>'PIB nominal'!BJ10/'PIB real'!BJ9</f>
        <v>0.89928465126977575</v>
      </c>
      <c r="BK9" s="6">
        <f>'PIB nominal'!BK10/'PIB real'!BK9</f>
        <v>0.91201388842453335</v>
      </c>
      <c r="BL9" s="6">
        <f>'PIB nominal'!BL10/'PIB real'!BL9</f>
        <v>0.92167207690286346</v>
      </c>
      <c r="BM9" s="6">
        <f>'PIB nominal'!BM10/'PIB real'!BM9</f>
        <v>0.94012046119788051</v>
      </c>
      <c r="BN9" s="6">
        <f>'PIB nominal'!BN10/'PIB real'!BN9</f>
        <v>0.95454915781100169</v>
      </c>
      <c r="BO9" s="6">
        <f>'PIB nominal'!BO10/'PIB real'!BO9</f>
        <v>0.96975082496525078</v>
      </c>
      <c r="BP9" s="6">
        <f>'PIB nominal'!BP10/'PIB real'!BP9</f>
        <v>0.97366587742159749</v>
      </c>
      <c r="BQ9" s="6">
        <f>'PIB nominal'!BQ10/'PIB real'!BQ9</f>
        <v>1</v>
      </c>
      <c r="BR9" s="6">
        <f>'PIB nominal'!BR10/'PIB real'!BR9</f>
        <v>1.0495199792247598</v>
      </c>
      <c r="BS9" s="6">
        <f>'PIB nominal'!BS10/'PIB real'!BS9</f>
        <v>1.1246545251794389</v>
      </c>
    </row>
    <row r="10" spans="2:71" x14ac:dyDescent="0.2">
      <c r="B10" t="s">
        <v>7</v>
      </c>
      <c r="C10" s="6">
        <f>'PIB nominal'!C11/'PIB real'!C10</f>
        <v>1.4064134410762291E-2</v>
      </c>
      <c r="D10" s="6">
        <f>'PIB nominal'!D11/'PIB real'!D10</f>
        <v>1.5356838880890599E-2</v>
      </c>
      <c r="E10" s="6">
        <f>'PIB nominal'!E11/'PIB real'!E10</f>
        <v>1.7612396596466219E-2</v>
      </c>
      <c r="F10" s="6">
        <f>'PIB nominal'!F11/'PIB real'!F10</f>
        <v>1.9621144352076476E-2</v>
      </c>
      <c r="G10" s="6">
        <f>'PIB nominal'!G11/'PIB real'!G10</f>
        <v>2.0773881146142672E-2</v>
      </c>
      <c r="H10" s="6">
        <f>'PIB nominal'!H11/'PIB real'!H10</f>
        <v>2.1283728555937666E-2</v>
      </c>
      <c r="I10" s="6">
        <f>'PIB nominal'!I11/'PIB real'!I10</f>
        <v>2.1448613175119636E-2</v>
      </c>
      <c r="J10" s="6">
        <f>'PIB nominal'!J11/'PIB real'!J10</f>
        <v>2.2513164481446996E-2</v>
      </c>
      <c r="K10" s="6">
        <f>'PIB nominal'!K11/'PIB real'!K10</f>
        <v>2.4191470466865296E-2</v>
      </c>
      <c r="L10" s="6">
        <f>'PIB nominal'!L11/'PIB real'!L10</f>
        <v>2.5923576157439791E-2</v>
      </c>
      <c r="M10" s="6">
        <f>'PIB nominal'!M11/'PIB real'!M10</f>
        <v>2.8233068984295742E-2</v>
      </c>
      <c r="N10" s="6">
        <f>'PIB nominal'!N11/'PIB real'!N10</f>
        <v>3.0622793227164952E-2</v>
      </c>
      <c r="O10" s="6">
        <f>'PIB nominal'!O11/'PIB real'!O10</f>
        <v>3.3323931566844635E-2</v>
      </c>
      <c r="P10" s="6">
        <f>'PIB nominal'!P11/'PIB real'!P10</f>
        <v>3.5299115542212503E-2</v>
      </c>
      <c r="Q10" s="6">
        <f>'PIB nominal'!Q11/'PIB real'!Q10</f>
        <v>3.71169632683859E-2</v>
      </c>
      <c r="R10" s="6">
        <f>'PIB nominal'!R11/'PIB real'!R10</f>
        <v>3.9488893093871727E-2</v>
      </c>
      <c r="S10" s="6">
        <f>'PIB nominal'!S11/'PIB real'!S10</f>
        <v>4.2763467404241647E-2</v>
      </c>
      <c r="T10" s="6">
        <f>'PIB nominal'!T11/'PIB real'!T10</f>
        <v>4.5973072334688635E-2</v>
      </c>
      <c r="U10" s="6">
        <f>'PIB nominal'!U11/'PIB real'!U10</f>
        <v>5.0934069515778523E-2</v>
      </c>
      <c r="V10" s="6">
        <f>'PIB nominal'!V11/'PIB real'!V10</f>
        <v>5.9597487933635569E-2</v>
      </c>
      <c r="W10" s="6">
        <f>'PIB nominal'!W11/'PIB real'!W10</f>
        <v>7.023802960068376E-2</v>
      </c>
      <c r="X10" s="6">
        <f>'PIB nominal'!X11/'PIB real'!X10</f>
        <v>8.244536913461617E-2</v>
      </c>
      <c r="Y10" s="6">
        <f>'PIB nominal'!Y11/'PIB real'!Y10</f>
        <v>0.10249838769225604</v>
      </c>
      <c r="Z10" s="6">
        <f>'PIB nominal'!Z11/'PIB real'!Z10</f>
        <v>0.12591694432726663</v>
      </c>
      <c r="AA10" s="6">
        <f>'PIB nominal'!AA11/'PIB real'!AA10</f>
        <v>0.14992670362323918</v>
      </c>
      <c r="AB10" s="6">
        <f>'PIB nominal'!AB11/'PIB real'!AB10</f>
        <v>0.16869871697690111</v>
      </c>
      <c r="AC10" s="6">
        <f>'PIB nominal'!AC11/'PIB real'!AC10</f>
        <v>0.18840322726315217</v>
      </c>
      <c r="AD10" s="6">
        <f>'PIB nominal'!AD11/'PIB real'!AD10</f>
        <v>0.21551504911626532</v>
      </c>
      <c r="AE10" s="6">
        <f>'PIB nominal'!AE11/'PIB real'!AE10</f>
        <v>0.24185372892369819</v>
      </c>
      <c r="AF10" s="6">
        <f>'PIB nominal'!AF11/'PIB real'!AF10</f>
        <v>0.27109895454556365</v>
      </c>
      <c r="AG10" s="6">
        <f>'PIB nominal'!AG11/'PIB real'!AG10</f>
        <v>0.29318575432315275</v>
      </c>
      <c r="AH10" s="6">
        <f>'PIB nominal'!AH11/'PIB real'!AH10</f>
        <v>0.32934096969569515</v>
      </c>
      <c r="AI10" s="6">
        <f>'PIB nominal'!AI11/'PIB real'!AI10</f>
        <v>0.35257311988567214</v>
      </c>
      <c r="AJ10" s="6">
        <f>'PIB nominal'!AJ11/'PIB real'!AJ10</f>
        <v>0.37383821791584304</v>
      </c>
      <c r="AK10" s="6">
        <f>'PIB nominal'!AK11/'PIB real'!AK10</f>
        <v>0.40177335151089411</v>
      </c>
      <c r="AL10" s="6">
        <f>'PIB nominal'!AL11/'PIB real'!AL10</f>
        <v>0.4392551802041314</v>
      </c>
      <c r="AM10" s="6">
        <f>'PIB nominal'!AM11/'PIB real'!AM10</f>
        <v>0.47432851240753504</v>
      </c>
      <c r="AN10" s="6">
        <f>'PIB nominal'!AN11/'PIB real'!AN10</f>
        <v>0.5050661369527738</v>
      </c>
      <c r="AO10" s="6">
        <f>'PIB nominal'!AO11/'PIB real'!AO10</f>
        <v>0.53707645992686703</v>
      </c>
      <c r="AP10" s="6">
        <f>'PIB nominal'!AP11/'PIB real'!AP10</f>
        <v>0.55487860888885943</v>
      </c>
      <c r="AQ10" s="6">
        <f>'PIB nominal'!AQ11/'PIB real'!AQ10</f>
        <v>0.5783989216508687</v>
      </c>
      <c r="AR10" s="6">
        <f>'PIB nominal'!AR11/'PIB real'!AR10</f>
        <v>0.5995371143895214</v>
      </c>
      <c r="AS10" s="6">
        <f>'PIB nominal'!AS11/'PIB real'!AS10</f>
        <v>0.61906403336563065</v>
      </c>
      <c r="AT10" s="6">
        <f>'PIB nominal'!AT11/'PIB real'!AT10</f>
        <v>0.6386585534120337</v>
      </c>
      <c r="AU10" s="6">
        <f>'PIB nominal'!AU11/'PIB real'!AU10</f>
        <v>0.66476638429350865</v>
      </c>
      <c r="AV10" s="6">
        <f>'PIB nominal'!AV11/'PIB real'!AV10</f>
        <v>0.69238921909150153</v>
      </c>
      <c r="AW10" s="6">
        <f>'PIB nominal'!AW11/'PIB real'!AW10</f>
        <v>0.72136149152008688</v>
      </c>
      <c r="AX10" s="6">
        <f>'PIB nominal'!AX11/'PIB real'!AX10</f>
        <v>0.75521278235837552</v>
      </c>
      <c r="AY10" s="6">
        <f>'PIB nominal'!AY11/'PIB real'!AY10</f>
        <v>0.78408260434015253</v>
      </c>
      <c r="AZ10" s="6">
        <f>'PIB nominal'!AZ11/'PIB real'!AZ10</f>
        <v>0.81464583647686806</v>
      </c>
      <c r="BA10" s="6">
        <f>'PIB nominal'!BA11/'PIB real'!BA10</f>
        <v>0.84715354432579226</v>
      </c>
      <c r="BB10" s="6">
        <f>'PIB nominal'!BB11/'PIB real'!BB10</f>
        <v>0.8811674111973794</v>
      </c>
      <c r="BC10" s="6">
        <f>'PIB nominal'!BC11/'PIB real'!BC10</f>
        <v>0.90660173800272326</v>
      </c>
      <c r="BD10" s="6">
        <f>'PIB nominal'!BD11/'PIB real'!BD10</f>
        <v>0.92988814738027759</v>
      </c>
      <c r="BE10" s="6">
        <f>'PIB nominal'!BE11/'PIB real'!BE10</f>
        <v>0.92703146287527582</v>
      </c>
      <c r="BF10" s="6">
        <f>'PIB nominal'!BF11/'PIB real'!BF10</f>
        <v>0.91998651263664311</v>
      </c>
      <c r="BG10" s="6">
        <f>'PIB nominal'!BG11/'PIB real'!BG10</f>
        <v>0.9244514373963495</v>
      </c>
      <c r="BH10" s="6">
        <f>'PIB nominal'!BH11/'PIB real'!BH10</f>
        <v>0.91937047677190853</v>
      </c>
      <c r="BI10" s="6">
        <f>'PIB nominal'!BI11/'PIB real'!BI10</f>
        <v>0.92616291273805318</v>
      </c>
      <c r="BJ10" s="6">
        <f>'PIB nominal'!BJ11/'PIB real'!BJ10</f>
        <v>0.92518502051845108</v>
      </c>
      <c r="BK10" s="6">
        <f>'PIB nominal'!BK11/'PIB real'!BK10</f>
        <v>0.92769419063931624</v>
      </c>
      <c r="BL10" s="6">
        <f>'PIB nominal'!BL11/'PIB real'!BL10</f>
        <v>0.9300862936304406</v>
      </c>
      <c r="BM10" s="6">
        <f>'PIB nominal'!BM11/'PIB real'!BM10</f>
        <v>0.94244305504493509</v>
      </c>
      <c r="BN10" s="6">
        <f>'PIB nominal'!BN11/'PIB real'!BN10</f>
        <v>0.95657916920261088</v>
      </c>
      <c r="BO10" s="6">
        <f>'PIB nominal'!BO11/'PIB real'!BO10</f>
        <v>0.96783268228178576</v>
      </c>
      <c r="BP10" s="6">
        <f>'PIB nominal'!BP11/'PIB real'!BP10</f>
        <v>0.97844460472997397</v>
      </c>
      <c r="BQ10" s="6">
        <f>'PIB nominal'!BQ11/'PIB real'!BQ10</f>
        <v>1</v>
      </c>
      <c r="BR10" s="6">
        <f>'PIB nominal'!BR11/'PIB real'!BR10</f>
        <v>1.0459159995701208</v>
      </c>
      <c r="BS10" s="6">
        <f>'PIB nominal'!BS11/'PIB real'!BS10</f>
        <v>1.1107673461307188</v>
      </c>
    </row>
    <row r="11" spans="2:71" x14ac:dyDescent="0.2">
      <c r="B11" t="s">
        <v>8</v>
      </c>
      <c r="C11" s="6">
        <f>'PIB nominal'!C12/'PIB real'!C11</f>
        <v>1.7120788197589672E-2</v>
      </c>
      <c r="D11" s="6">
        <f>'PIB nominal'!D12/'PIB real'!D11</f>
        <v>1.8402753690311958E-2</v>
      </c>
      <c r="E11" s="6">
        <f>'PIB nominal'!E12/'PIB real'!E11</f>
        <v>2.0776370491967282E-2</v>
      </c>
      <c r="F11" s="6">
        <f>'PIB nominal'!F12/'PIB real'!F11</f>
        <v>2.3074404329603036E-2</v>
      </c>
      <c r="G11" s="6">
        <f>'PIB nominal'!G12/'PIB real'!G11</f>
        <v>2.4354473696993176E-2</v>
      </c>
      <c r="H11" s="6">
        <f>'PIB nominal'!H12/'PIB real'!H11</f>
        <v>2.5032255513999492E-2</v>
      </c>
      <c r="I11" s="6">
        <f>'PIB nominal'!I12/'PIB real'!I11</f>
        <v>2.5307115892367626E-2</v>
      </c>
      <c r="J11" s="6">
        <f>'PIB nominal'!J12/'PIB real'!J11</f>
        <v>2.6554581451223823E-2</v>
      </c>
      <c r="K11" s="6">
        <f>'PIB nominal'!K12/'PIB real'!K11</f>
        <v>2.8524934960543733E-2</v>
      </c>
      <c r="L11" s="6">
        <f>'PIB nominal'!L12/'PIB real'!L11</f>
        <v>3.0646352555380701E-2</v>
      </c>
      <c r="M11" s="6">
        <f>'PIB nominal'!M12/'PIB real'!M11</f>
        <v>3.3462890805272177E-2</v>
      </c>
      <c r="N11" s="6">
        <f>'PIB nominal'!N12/'PIB real'!N11</f>
        <v>3.6103861654277057E-2</v>
      </c>
      <c r="O11" s="6">
        <f>'PIB nominal'!O12/'PIB real'!O11</f>
        <v>3.9081261685355084E-2</v>
      </c>
      <c r="P11" s="6">
        <f>'PIB nominal'!P12/'PIB real'!P11</f>
        <v>4.1198656250696575E-2</v>
      </c>
      <c r="Q11" s="6">
        <f>'PIB nominal'!Q12/'PIB real'!Q11</f>
        <v>4.3112037654650749E-2</v>
      </c>
      <c r="R11" s="6">
        <f>'PIB nominal'!R12/'PIB real'!R11</f>
        <v>4.5441503145664093E-2</v>
      </c>
      <c r="S11" s="6">
        <f>'PIB nominal'!S12/'PIB real'!S11</f>
        <v>4.8753102301271722E-2</v>
      </c>
      <c r="T11" s="6">
        <f>'PIB nominal'!T12/'PIB real'!T11</f>
        <v>5.2726428575654211E-2</v>
      </c>
      <c r="U11" s="6">
        <f>'PIB nominal'!U12/'PIB real'!U11</f>
        <v>5.8766345862804797E-2</v>
      </c>
      <c r="V11" s="6">
        <f>'PIB nominal'!V12/'PIB real'!V11</f>
        <v>6.7326920414566921E-2</v>
      </c>
      <c r="W11" s="6">
        <f>'PIB nominal'!W12/'PIB real'!W11</f>
        <v>7.7691516868280353E-2</v>
      </c>
      <c r="X11" s="6">
        <f>'PIB nominal'!X12/'PIB real'!X11</f>
        <v>9.0029546625785703E-2</v>
      </c>
      <c r="Y11" s="6">
        <f>'PIB nominal'!Y12/'PIB real'!Y11</f>
        <v>0.11049772726316058</v>
      </c>
      <c r="Z11" s="6">
        <f>'PIB nominal'!Z12/'PIB real'!Z11</f>
        <v>0.13274085746089123</v>
      </c>
      <c r="AA11" s="6">
        <f>'PIB nominal'!AA12/'PIB real'!AA11</f>
        <v>0.15455518042025884</v>
      </c>
      <c r="AB11" s="6">
        <f>'PIB nominal'!AB12/'PIB real'!AB11</f>
        <v>0.17678607989599693</v>
      </c>
      <c r="AC11" s="6">
        <f>'PIB nominal'!AC12/'PIB real'!AC11</f>
        <v>0.20070414237667067</v>
      </c>
      <c r="AD11" s="6">
        <f>'PIB nominal'!AD12/'PIB real'!AD11</f>
        <v>0.22778869209390445</v>
      </c>
      <c r="AE11" s="6">
        <f>'PIB nominal'!AE12/'PIB real'!AE11</f>
        <v>0.2536260791964281</v>
      </c>
      <c r="AF11" s="6">
        <f>'PIB nominal'!AF12/'PIB real'!AF11</f>
        <v>0.28197554121456936</v>
      </c>
      <c r="AG11" s="6">
        <f>'PIB nominal'!AG12/'PIB real'!AG11</f>
        <v>0.30246068850745828</v>
      </c>
      <c r="AH11" s="6">
        <f>'PIB nominal'!AH12/'PIB real'!AH11</f>
        <v>0.33616208234862482</v>
      </c>
      <c r="AI11" s="6">
        <f>'PIB nominal'!AI12/'PIB real'!AI11</f>
        <v>0.35606481261816003</v>
      </c>
      <c r="AJ11" s="6">
        <f>'PIB nominal'!AJ12/'PIB real'!AJ11</f>
        <v>0.37593357862443544</v>
      </c>
      <c r="AK11" s="6">
        <f>'PIB nominal'!AK12/'PIB real'!AK11</f>
        <v>0.40230563097551642</v>
      </c>
      <c r="AL11" s="6">
        <f>'PIB nominal'!AL12/'PIB real'!AL11</f>
        <v>0.43366358602128957</v>
      </c>
      <c r="AM11" s="6">
        <f>'PIB nominal'!AM12/'PIB real'!AM11</f>
        <v>0.46851143248107274</v>
      </c>
      <c r="AN11" s="6">
        <f>'PIB nominal'!AN12/'PIB real'!AN11</f>
        <v>0.50276876791751468</v>
      </c>
      <c r="AO11" s="6">
        <f>'PIB nominal'!AO12/'PIB real'!AO11</f>
        <v>0.51976721128367764</v>
      </c>
      <c r="AP11" s="6">
        <f>'PIB nominal'!AP12/'PIB real'!AP11</f>
        <v>0.54031728123495293</v>
      </c>
      <c r="AQ11" s="6">
        <f>'PIB nominal'!AQ12/'PIB real'!AQ11</f>
        <v>0.56995763126141963</v>
      </c>
      <c r="AR11" s="6">
        <f>'PIB nominal'!AR12/'PIB real'!AR11</f>
        <v>0.59035245934175473</v>
      </c>
      <c r="AS11" s="6">
        <f>'PIB nominal'!AS12/'PIB real'!AS11</f>
        <v>0.60398787609019111</v>
      </c>
      <c r="AT11" s="6">
        <f>'PIB nominal'!AT12/'PIB real'!AT11</f>
        <v>0.61996449825543531</v>
      </c>
      <c r="AU11" s="6">
        <f>'PIB nominal'!AU12/'PIB real'!AU11</f>
        <v>0.63975316255738002</v>
      </c>
      <c r="AV11" s="6">
        <f>'PIB nominal'!AV12/'PIB real'!AV11</f>
        <v>0.66418909362755085</v>
      </c>
      <c r="AW11" s="6">
        <f>'PIB nominal'!AW12/'PIB real'!AW11</f>
        <v>0.69081989935988231</v>
      </c>
      <c r="AX11" s="6">
        <f>'PIB nominal'!AX12/'PIB real'!AX11</f>
        <v>0.72055872965117185</v>
      </c>
      <c r="AY11" s="6">
        <f>'PIB nominal'!AY12/'PIB real'!AY11</f>
        <v>0.75111694625475789</v>
      </c>
      <c r="AZ11" s="6">
        <f>'PIB nominal'!AZ12/'PIB real'!AZ11</f>
        <v>0.78630501067412595</v>
      </c>
      <c r="BA11" s="6">
        <f>'PIB nominal'!BA12/'PIB real'!BA11</f>
        <v>0.82512521248974746</v>
      </c>
      <c r="BB11" s="6">
        <f>'PIB nominal'!BB12/'PIB real'!BB11</f>
        <v>0.85920199097881012</v>
      </c>
      <c r="BC11" s="6">
        <f>'PIB nominal'!BC12/'PIB real'!BC11</f>
        <v>0.89579032555701832</v>
      </c>
      <c r="BD11" s="6">
        <f>'PIB nominal'!BD12/'PIB real'!BD11</f>
        <v>0.92198925420638356</v>
      </c>
      <c r="BE11" s="6">
        <f>'PIB nominal'!BE12/'PIB real'!BE11</f>
        <v>0.92042906865675689</v>
      </c>
      <c r="BF11" s="6">
        <f>'PIB nominal'!BF12/'PIB real'!BF11</f>
        <v>0.92275940943378354</v>
      </c>
      <c r="BG11" s="6">
        <f>'PIB nominal'!BG12/'PIB real'!BG11</f>
        <v>0.92945582586485587</v>
      </c>
      <c r="BH11" s="6">
        <f>'PIB nominal'!BH12/'PIB real'!BH11</f>
        <v>0.92024550154720408</v>
      </c>
      <c r="BI11" s="6">
        <f>'PIB nominal'!BI12/'PIB real'!BI11</f>
        <v>0.92372398026062719</v>
      </c>
      <c r="BJ11" s="6">
        <f>'PIB nominal'!BJ12/'PIB real'!BJ11</f>
        <v>0.92593643975422957</v>
      </c>
      <c r="BK11" s="6">
        <f>'PIB nominal'!BK12/'PIB real'!BK11</f>
        <v>0.92277716756352268</v>
      </c>
      <c r="BL11" s="6">
        <f>'PIB nominal'!BL12/'PIB real'!BL11</f>
        <v>0.92811030208126222</v>
      </c>
      <c r="BM11" s="6">
        <f>'PIB nominal'!BM12/'PIB real'!BM11</f>
        <v>0.93538413074173499</v>
      </c>
      <c r="BN11" s="6">
        <f>'PIB nominal'!BN12/'PIB real'!BN11</f>
        <v>0.95216984258264203</v>
      </c>
      <c r="BO11" s="6">
        <f>'PIB nominal'!BO12/'PIB real'!BO11</f>
        <v>0.96943434161575814</v>
      </c>
      <c r="BP11" s="6">
        <f>'PIB nominal'!BP12/'PIB real'!BP11</f>
        <v>0.97958646397083415</v>
      </c>
      <c r="BQ11" s="6">
        <f>'PIB nominal'!BQ12/'PIB real'!BQ11</f>
        <v>1</v>
      </c>
      <c r="BR11" s="6">
        <f>'PIB nominal'!BR12/'PIB real'!BR11</f>
        <v>1.045189040149884</v>
      </c>
      <c r="BS11" s="6">
        <f>'PIB nominal'!BS12/'PIB real'!BS11</f>
        <v>1.0992592116502069</v>
      </c>
    </row>
    <row r="12" spans="2:71" x14ac:dyDescent="0.2">
      <c r="B12" t="s">
        <v>9</v>
      </c>
      <c r="C12" s="6">
        <f>'PIB nominal'!C13/'PIB real'!C12</f>
        <v>1.9998875095704294E-2</v>
      </c>
      <c r="D12" s="6">
        <f>'PIB nominal'!D13/'PIB real'!D12</f>
        <v>2.1239466018526429E-2</v>
      </c>
      <c r="E12" s="6">
        <f>'PIB nominal'!E13/'PIB real'!E12</f>
        <v>2.3692420331243157E-2</v>
      </c>
      <c r="F12" s="6">
        <f>'PIB nominal'!F13/'PIB real'!F12</f>
        <v>2.5952747225433687E-2</v>
      </c>
      <c r="G12" s="6">
        <f>'PIB nominal'!G13/'PIB real'!G12</f>
        <v>2.7017469997539529E-2</v>
      </c>
      <c r="H12" s="6">
        <f>'PIB nominal'!H13/'PIB real'!H12</f>
        <v>2.7560077956678496E-2</v>
      </c>
      <c r="I12" s="6">
        <f>'PIB nominal'!I13/'PIB real'!I12</f>
        <v>2.7652706358192603E-2</v>
      </c>
      <c r="J12" s="6">
        <f>'PIB nominal'!J13/'PIB real'!J12</f>
        <v>2.9099301414502347E-2</v>
      </c>
      <c r="K12" s="6">
        <f>'PIB nominal'!K13/'PIB real'!K12</f>
        <v>3.13484361037802E-2</v>
      </c>
      <c r="L12" s="6">
        <f>'PIB nominal'!L13/'PIB real'!L12</f>
        <v>3.3406986799060026E-2</v>
      </c>
      <c r="M12" s="6">
        <f>'PIB nominal'!M13/'PIB real'!M12</f>
        <v>3.618172458148964E-2</v>
      </c>
      <c r="N12" s="6">
        <f>'PIB nominal'!N13/'PIB real'!N12</f>
        <v>3.8871557184593362E-2</v>
      </c>
      <c r="O12" s="6">
        <f>'PIB nominal'!O13/'PIB real'!O12</f>
        <v>4.1898582801173062E-2</v>
      </c>
      <c r="P12" s="6">
        <f>'PIB nominal'!P13/'PIB real'!P12</f>
        <v>4.4279308164434969E-2</v>
      </c>
      <c r="Q12" s="6">
        <f>'PIB nominal'!Q13/'PIB real'!Q12</f>
        <v>4.6451885129981323E-2</v>
      </c>
      <c r="R12" s="6">
        <f>'PIB nominal'!R13/'PIB real'!R12</f>
        <v>4.9043690805063433E-2</v>
      </c>
      <c r="S12" s="6">
        <f>'PIB nominal'!S13/'PIB real'!S12</f>
        <v>5.2705795994404357E-2</v>
      </c>
      <c r="T12" s="6">
        <f>'PIB nominal'!T13/'PIB real'!T12</f>
        <v>5.6841185322082245E-2</v>
      </c>
      <c r="U12" s="6">
        <f>'PIB nominal'!U13/'PIB real'!U12</f>
        <v>6.3174542748253917E-2</v>
      </c>
      <c r="V12" s="6">
        <f>'PIB nominal'!V13/'PIB real'!V12</f>
        <v>7.3630420115959869E-2</v>
      </c>
      <c r="W12" s="6">
        <f>'PIB nominal'!W13/'PIB real'!W12</f>
        <v>8.6436512800857609E-2</v>
      </c>
      <c r="X12" s="6">
        <f>'PIB nominal'!X13/'PIB real'!X12</f>
        <v>0.10018125693300566</v>
      </c>
      <c r="Y12" s="6">
        <f>'PIB nominal'!Y13/'PIB real'!Y12</f>
        <v>0.122979446845579</v>
      </c>
      <c r="Z12" s="6">
        <f>'PIB nominal'!Z13/'PIB real'!Z12</f>
        <v>0.14777253396694867</v>
      </c>
      <c r="AA12" s="6">
        <f>'PIB nominal'!AA13/'PIB real'!AA12</f>
        <v>0.1721006776297877</v>
      </c>
      <c r="AB12" s="6">
        <f>'PIB nominal'!AB13/'PIB real'!AB12</f>
        <v>0.19503741831943125</v>
      </c>
      <c r="AC12" s="6">
        <f>'PIB nominal'!AC13/'PIB real'!AC12</f>
        <v>0.21938001908543053</v>
      </c>
      <c r="AD12" s="6">
        <f>'PIB nominal'!AD13/'PIB real'!AD12</f>
        <v>0.2515746129060219</v>
      </c>
      <c r="AE12" s="6">
        <f>'PIB nominal'!AE13/'PIB real'!AE12</f>
        <v>0.2830234876512025</v>
      </c>
      <c r="AF12" s="6">
        <f>'PIB nominal'!AF13/'PIB real'!AF12</f>
        <v>0.31362506759300468</v>
      </c>
      <c r="AG12" s="6">
        <f>'PIB nominal'!AG13/'PIB real'!AG12</f>
        <v>0.3353042236746191</v>
      </c>
      <c r="AH12" s="6">
        <f>'PIB nominal'!AH13/'PIB real'!AH12</f>
        <v>0.36968498009643097</v>
      </c>
      <c r="AI12" s="6">
        <f>'PIB nominal'!AI13/'PIB real'!AI12</f>
        <v>0.38844106065663186</v>
      </c>
      <c r="AJ12" s="6">
        <f>'PIB nominal'!AJ13/'PIB real'!AJ12</f>
        <v>0.40989607522598626</v>
      </c>
      <c r="AK12" s="6">
        <f>'PIB nominal'!AK13/'PIB real'!AK12</f>
        <v>0.43841491406895128</v>
      </c>
      <c r="AL12" s="6">
        <f>'PIB nominal'!AL13/'PIB real'!AL12</f>
        <v>0.464629425768535</v>
      </c>
      <c r="AM12" s="6">
        <f>'PIB nominal'!AM13/'PIB real'!AM12</f>
        <v>0.50859924646193655</v>
      </c>
      <c r="AN12" s="6">
        <f>'PIB nominal'!AN13/'PIB real'!AN12</f>
        <v>0.54032276164129345</v>
      </c>
      <c r="AO12" s="6">
        <f>'PIB nominal'!AO13/'PIB real'!AO12</f>
        <v>0.56208001419540299</v>
      </c>
      <c r="AP12" s="6">
        <f>'PIB nominal'!AP13/'PIB real'!AP12</f>
        <v>0.57325675942233179</v>
      </c>
      <c r="AQ12" s="6">
        <f>'PIB nominal'!AQ13/'PIB real'!AQ12</f>
        <v>0.61818064603010958</v>
      </c>
      <c r="AR12" s="6">
        <f>'PIB nominal'!AR13/'PIB real'!AR12</f>
        <v>0.63618046597778788</v>
      </c>
      <c r="AS12" s="6">
        <f>'PIB nominal'!AS13/'PIB real'!AS12</f>
        <v>0.65064199940461864</v>
      </c>
      <c r="AT12" s="6">
        <f>'PIB nominal'!AT13/'PIB real'!AT12</f>
        <v>0.66689175948131751</v>
      </c>
      <c r="AU12" s="6">
        <f>'PIB nominal'!AU13/'PIB real'!AU12</f>
        <v>0.68379617751528177</v>
      </c>
      <c r="AV12" s="6">
        <f>'PIB nominal'!AV13/'PIB real'!AV12</f>
        <v>0.70290021055479712</v>
      </c>
      <c r="AW12" s="6">
        <f>'PIB nominal'!AW13/'PIB real'!AW12</f>
        <v>0.73149423298302207</v>
      </c>
      <c r="AX12" s="6">
        <f>'PIB nominal'!AX13/'PIB real'!AX12</f>
        <v>0.75683339449658571</v>
      </c>
      <c r="AY12" s="6">
        <f>'PIB nominal'!AY13/'PIB real'!AY12</f>
        <v>0.78573385603674539</v>
      </c>
      <c r="AZ12" s="6">
        <f>'PIB nominal'!AZ13/'PIB real'!AZ12</f>
        <v>0.81670275086136368</v>
      </c>
      <c r="BA12" s="6">
        <f>'PIB nominal'!BA13/'PIB real'!BA12</f>
        <v>0.84918244467360027</v>
      </c>
      <c r="BB12" s="6">
        <f>'PIB nominal'!BB13/'PIB real'!BB12</f>
        <v>0.87866093909092646</v>
      </c>
      <c r="BC12" s="6">
        <f>'PIB nominal'!BC13/'PIB real'!BC12</f>
        <v>0.90949621713009987</v>
      </c>
      <c r="BD12" s="6">
        <f>'PIB nominal'!BD13/'PIB real'!BD12</f>
        <v>0.92563812330705475</v>
      </c>
      <c r="BE12" s="6">
        <f>'PIB nominal'!BE13/'PIB real'!BE12</f>
        <v>0.92241473642464722</v>
      </c>
      <c r="BF12" s="6">
        <f>'PIB nominal'!BF13/'PIB real'!BF12</f>
        <v>0.91815201057003992</v>
      </c>
      <c r="BG12" s="6">
        <f>'PIB nominal'!BG13/'PIB real'!BG12</f>
        <v>0.91622446970537597</v>
      </c>
      <c r="BH12" s="6">
        <f>'PIB nominal'!BH13/'PIB real'!BH12</f>
        <v>0.92307370790141119</v>
      </c>
      <c r="BI12" s="6">
        <f>'PIB nominal'!BI13/'PIB real'!BI12</f>
        <v>0.91862611235412217</v>
      </c>
      <c r="BJ12" s="6">
        <f>'PIB nominal'!BJ13/'PIB real'!BJ12</f>
        <v>0.91740843955724116</v>
      </c>
      <c r="BK12" s="6">
        <f>'PIB nominal'!BK13/'PIB real'!BK12</f>
        <v>0.92322398260310046</v>
      </c>
      <c r="BL12" s="6">
        <f>'PIB nominal'!BL13/'PIB real'!BL12</f>
        <v>0.92365721920193311</v>
      </c>
      <c r="BM12" s="6">
        <f>'PIB nominal'!BM13/'PIB real'!BM12</f>
        <v>0.93388852490165009</v>
      </c>
      <c r="BN12" s="6">
        <f>'PIB nominal'!BN13/'PIB real'!BN12</f>
        <v>0.94798865988000314</v>
      </c>
      <c r="BO12" s="6">
        <f>'PIB nominal'!BO13/'PIB real'!BO12</f>
        <v>0.96280200599208599</v>
      </c>
      <c r="BP12" s="6">
        <f>'PIB nominal'!BP13/'PIB real'!BP12</f>
        <v>0.96740898456082625</v>
      </c>
      <c r="BQ12" s="6">
        <f>'PIB nominal'!BQ13/'PIB real'!BQ12</f>
        <v>1</v>
      </c>
      <c r="BR12" s="6">
        <f>'PIB nominal'!BR13/'PIB real'!BR12</f>
        <v>1.0575637642141531</v>
      </c>
      <c r="BS12" s="6">
        <f>'PIB nominal'!BS13/'PIB real'!BS12</f>
        <v>1.1171307719145271</v>
      </c>
    </row>
    <row r="13" spans="2:71" x14ac:dyDescent="0.2">
      <c r="B13" t="s">
        <v>10</v>
      </c>
      <c r="C13" s="6">
        <f>'PIB nominal'!C14/'PIB real'!C13</f>
        <v>2.0269339799743439E-2</v>
      </c>
      <c r="D13" s="6">
        <f>'PIB nominal'!D14/'PIB real'!D13</f>
        <v>2.1897218341238658E-2</v>
      </c>
      <c r="E13" s="6">
        <f>'PIB nominal'!E14/'PIB real'!E13</f>
        <v>2.4846550505510764E-2</v>
      </c>
      <c r="F13" s="6">
        <f>'PIB nominal'!F14/'PIB real'!F13</f>
        <v>2.7188865245867777E-2</v>
      </c>
      <c r="G13" s="6">
        <f>'PIB nominal'!G14/'PIB real'!G13</f>
        <v>2.8275057342555136E-2</v>
      </c>
      <c r="H13" s="6">
        <f>'PIB nominal'!H14/'PIB real'!H13</f>
        <v>2.8870629489818136E-2</v>
      </c>
      <c r="I13" s="6">
        <f>'PIB nominal'!I14/'PIB real'!I13</f>
        <v>2.8995489747262796E-2</v>
      </c>
      <c r="J13" s="6">
        <f>'PIB nominal'!J14/'PIB real'!J13</f>
        <v>3.0409345547313553E-2</v>
      </c>
      <c r="K13" s="6">
        <f>'PIB nominal'!K14/'PIB real'!K13</f>
        <v>3.2649166175184333E-2</v>
      </c>
      <c r="L13" s="6">
        <f>'PIB nominal'!L14/'PIB real'!L13</f>
        <v>3.4281073818083097E-2</v>
      </c>
      <c r="M13" s="6">
        <f>'PIB nominal'!M14/'PIB real'!M13</f>
        <v>3.6581985438522931E-2</v>
      </c>
      <c r="N13" s="6">
        <f>'PIB nominal'!N14/'PIB real'!N13</f>
        <v>3.9283676052984315E-2</v>
      </c>
      <c r="O13" s="6">
        <f>'PIB nominal'!O14/'PIB real'!O13</f>
        <v>4.232351109818977E-2</v>
      </c>
      <c r="P13" s="6">
        <f>'PIB nominal'!P14/'PIB real'!P13</f>
        <v>4.4542324023514643E-2</v>
      </c>
      <c r="Q13" s="6">
        <f>'PIB nominal'!Q14/'PIB real'!Q13</f>
        <v>4.6533431550517576E-2</v>
      </c>
      <c r="R13" s="6">
        <f>'PIB nominal'!R14/'PIB real'!R13</f>
        <v>4.8854985569607441E-2</v>
      </c>
      <c r="S13" s="6">
        <f>'PIB nominal'!S14/'PIB real'!S13</f>
        <v>5.220933084886039E-2</v>
      </c>
      <c r="T13" s="6">
        <f>'PIB nominal'!T14/'PIB real'!T13</f>
        <v>5.6950234650985095E-2</v>
      </c>
      <c r="U13" s="6">
        <f>'PIB nominal'!U14/'PIB real'!U13</f>
        <v>6.4020216866751412E-2</v>
      </c>
      <c r="V13" s="6">
        <f>'PIB nominal'!V14/'PIB real'!V13</f>
        <v>7.4820498399257029E-2</v>
      </c>
      <c r="W13" s="6">
        <f>'PIB nominal'!W14/'PIB real'!W13</f>
        <v>8.8074227029629124E-2</v>
      </c>
      <c r="X13" s="6">
        <f>'PIB nominal'!X14/'PIB real'!X13</f>
        <v>0.10155342057275223</v>
      </c>
      <c r="Y13" s="6">
        <f>'PIB nominal'!Y14/'PIB real'!Y13</f>
        <v>0.12402153204656274</v>
      </c>
      <c r="Z13" s="6">
        <f>'PIB nominal'!Z14/'PIB real'!Z13</f>
        <v>0.14883106074701785</v>
      </c>
      <c r="AA13" s="6">
        <f>'PIB nominal'!AA14/'PIB real'!AA13</f>
        <v>0.17310823832465533</v>
      </c>
      <c r="AB13" s="6">
        <f>'PIB nominal'!AB14/'PIB real'!AB13</f>
        <v>0.19623956283059318</v>
      </c>
      <c r="AC13" s="6">
        <f>'PIB nominal'!AC14/'PIB real'!AC13</f>
        <v>0.2208000511782883</v>
      </c>
      <c r="AD13" s="6">
        <f>'PIB nominal'!AD14/'PIB real'!AD13</f>
        <v>0.25003103803197269</v>
      </c>
      <c r="AE13" s="6">
        <f>'PIB nominal'!AE14/'PIB real'!AE13</f>
        <v>0.27776313177519563</v>
      </c>
      <c r="AF13" s="6">
        <f>'PIB nominal'!AF14/'PIB real'!AF13</f>
        <v>0.30745100982107681</v>
      </c>
      <c r="AG13" s="6">
        <f>'PIB nominal'!AG14/'PIB real'!AG13</f>
        <v>0.32833502553038224</v>
      </c>
      <c r="AH13" s="6">
        <f>'PIB nominal'!AH14/'PIB real'!AH13</f>
        <v>0.36224819360209348</v>
      </c>
      <c r="AI13" s="6">
        <f>'PIB nominal'!AI14/'PIB real'!AI13</f>
        <v>0.38088668091371464</v>
      </c>
      <c r="AJ13" s="6">
        <f>'PIB nominal'!AJ14/'PIB real'!AJ13</f>
        <v>0.40282431080699349</v>
      </c>
      <c r="AK13" s="6">
        <f>'PIB nominal'!AK14/'PIB real'!AK13</f>
        <v>0.43181576150768985</v>
      </c>
      <c r="AL13" s="6">
        <f>'PIB nominal'!AL14/'PIB real'!AL13</f>
        <v>0.46500016157288998</v>
      </c>
      <c r="AM13" s="6">
        <f>'PIB nominal'!AM14/'PIB real'!AM13</f>
        <v>0.49829166411656423</v>
      </c>
      <c r="AN13" s="6">
        <f>'PIB nominal'!AN14/'PIB real'!AN13</f>
        <v>0.53079941465605041</v>
      </c>
      <c r="AO13" s="6">
        <f>'PIB nominal'!AO14/'PIB real'!AO13</f>
        <v>0.56464119262240287</v>
      </c>
      <c r="AP13" s="6">
        <f>'PIB nominal'!AP14/'PIB real'!AP13</f>
        <v>0.58284081588758951</v>
      </c>
      <c r="AQ13" s="6">
        <f>'PIB nominal'!AQ14/'PIB real'!AQ13</f>
        <v>0.61168149065673971</v>
      </c>
      <c r="AR13" s="6">
        <f>'PIB nominal'!AR14/'PIB real'!AR13</f>
        <v>0.62768466469812834</v>
      </c>
      <c r="AS13" s="6">
        <f>'PIB nominal'!AS14/'PIB real'!AS13</f>
        <v>0.64039913739389021</v>
      </c>
      <c r="AT13" s="6">
        <f>'PIB nominal'!AT14/'PIB real'!AT13</f>
        <v>0.65806790477382071</v>
      </c>
      <c r="AU13" s="6">
        <f>'PIB nominal'!AU14/'PIB real'!AU13</f>
        <v>0.67682766156786522</v>
      </c>
      <c r="AV13" s="6">
        <f>'PIB nominal'!AV14/'PIB real'!AV13</f>
        <v>0.69599288669507919</v>
      </c>
      <c r="AW13" s="6">
        <f>'PIB nominal'!AW14/'PIB real'!AW13</f>
        <v>0.72636789346592656</v>
      </c>
      <c r="AX13" s="6">
        <f>'PIB nominal'!AX14/'PIB real'!AX13</f>
        <v>0.75012433058833061</v>
      </c>
      <c r="AY13" s="6">
        <f>'PIB nominal'!AY14/'PIB real'!AY13</f>
        <v>0.7840139672775247</v>
      </c>
      <c r="AZ13" s="6">
        <f>'PIB nominal'!AZ14/'PIB real'!AZ13</f>
        <v>0.80974268308343433</v>
      </c>
      <c r="BA13" s="6">
        <f>'PIB nominal'!BA14/'PIB real'!BA13</f>
        <v>0.84810783322619143</v>
      </c>
      <c r="BB13" s="6">
        <f>'PIB nominal'!BB14/'PIB real'!BB13</f>
        <v>0.8775884507703422</v>
      </c>
      <c r="BC13" s="6">
        <f>'PIB nominal'!BC14/'PIB real'!BC13</f>
        <v>0.90500652149650673</v>
      </c>
      <c r="BD13" s="6">
        <f>'PIB nominal'!BD14/'PIB real'!BD13</f>
        <v>0.91933732258191181</v>
      </c>
      <c r="BE13" s="6">
        <f>'PIB nominal'!BE14/'PIB real'!BE13</f>
        <v>0.9170184876984051</v>
      </c>
      <c r="BF13" s="6">
        <f>'PIB nominal'!BF14/'PIB real'!BF13</f>
        <v>0.91650749646027052</v>
      </c>
      <c r="BG13" s="6">
        <f>'PIB nominal'!BG14/'PIB real'!BG13</f>
        <v>0.9234568416987835</v>
      </c>
      <c r="BH13" s="6">
        <f>'PIB nominal'!BH14/'PIB real'!BH13</f>
        <v>0.94001244164214237</v>
      </c>
      <c r="BI13" s="6">
        <f>'PIB nominal'!BI14/'PIB real'!BI13</f>
        <v>0.92310660953828305</v>
      </c>
      <c r="BJ13" s="6">
        <f>'PIB nominal'!BJ14/'PIB real'!BJ13</f>
        <v>0.91540977629393105</v>
      </c>
      <c r="BK13" s="6">
        <f>'PIB nominal'!BK14/'PIB real'!BK13</f>
        <v>0.92331028355158462</v>
      </c>
      <c r="BL13" s="6">
        <f>'PIB nominal'!BL14/'PIB real'!BL13</f>
        <v>0.91694853894714234</v>
      </c>
      <c r="BM13" s="6">
        <f>'PIB nominal'!BM14/'PIB real'!BM13</f>
        <v>0.93715412021535827</v>
      </c>
      <c r="BN13" s="6">
        <f>'PIB nominal'!BN14/'PIB real'!BN13</f>
        <v>0.94483058059906522</v>
      </c>
      <c r="BO13" s="6">
        <f>'PIB nominal'!BO14/'PIB real'!BO13</f>
        <v>0.95941488025406796</v>
      </c>
      <c r="BP13" s="6">
        <f>'PIB nominal'!BP14/'PIB real'!BP13</f>
        <v>0.96562288823558973</v>
      </c>
      <c r="BQ13" s="6">
        <f>'PIB nominal'!BQ14/'PIB real'!BQ13</f>
        <v>1</v>
      </c>
      <c r="BR13" s="6">
        <f>'PIB nominal'!BR14/'PIB real'!BR13</f>
        <v>1.0975085482543752</v>
      </c>
      <c r="BS13" s="6">
        <f>'PIB nominal'!BS14/'PIB real'!BS13</f>
        <v>1.1536160633346118</v>
      </c>
    </row>
    <row r="14" spans="2:71" x14ac:dyDescent="0.2">
      <c r="B14" t="s">
        <v>11</v>
      </c>
      <c r="C14" s="6">
        <f>'PIB nominal'!C15/'PIB real'!C14</f>
        <v>1.8271978900576826E-2</v>
      </c>
      <c r="D14" s="6">
        <f>'PIB nominal'!D15/'PIB real'!D14</f>
        <v>1.9373281799105382E-2</v>
      </c>
      <c r="E14" s="6">
        <f>'PIB nominal'!E15/'PIB real'!E14</f>
        <v>2.1574891248556407E-2</v>
      </c>
      <c r="F14" s="6">
        <f>'PIB nominal'!F15/'PIB real'!F14</f>
        <v>2.3824814046361192E-2</v>
      </c>
      <c r="G14" s="6">
        <f>'PIB nominal'!G15/'PIB real'!G14</f>
        <v>2.5003330248904186E-2</v>
      </c>
      <c r="H14" s="6">
        <f>'PIB nominal'!H15/'PIB real'!H14</f>
        <v>2.5689242712415686E-2</v>
      </c>
      <c r="I14" s="6">
        <f>'PIB nominal'!I15/'PIB real'!I14</f>
        <v>2.5961284903128275E-2</v>
      </c>
      <c r="J14" s="6">
        <f>'PIB nominal'!J15/'PIB real'!J14</f>
        <v>2.723206925132008E-2</v>
      </c>
      <c r="K14" s="6">
        <f>'PIB nominal'!K15/'PIB real'!K14</f>
        <v>2.924310597593098E-2</v>
      </c>
      <c r="L14" s="6">
        <f>'PIB nominal'!L15/'PIB real'!L14</f>
        <v>3.1417798658941468E-2</v>
      </c>
      <c r="M14" s="6">
        <f>'PIB nominal'!M15/'PIB real'!M14</f>
        <v>3.4305088067669569E-2</v>
      </c>
      <c r="N14" s="6">
        <f>'PIB nominal'!N15/'PIB real'!N14</f>
        <v>3.6972244036153463E-2</v>
      </c>
      <c r="O14" s="6">
        <f>'PIB nominal'!O15/'PIB real'!O14</f>
        <v>3.9977699824932128E-2</v>
      </c>
      <c r="P14" s="6">
        <f>'PIB nominal'!P15/'PIB real'!P14</f>
        <v>4.2305827103508817E-2</v>
      </c>
      <c r="Q14" s="6">
        <f>'PIB nominal'!Q15/'PIB real'!Q14</f>
        <v>4.4440977314527251E-2</v>
      </c>
      <c r="R14" s="6">
        <f>'PIB nominal'!R15/'PIB real'!R14</f>
        <v>4.7073756506728903E-2</v>
      </c>
      <c r="S14" s="6">
        <f>'PIB nominal'!S15/'PIB real'!S14</f>
        <v>5.0753914141121466E-2</v>
      </c>
      <c r="T14" s="6">
        <f>'PIB nominal'!T15/'PIB real'!T14</f>
        <v>5.4995551712432963E-2</v>
      </c>
      <c r="U14" s="6">
        <f>'PIB nominal'!U15/'PIB real'!U14</f>
        <v>6.141293001788059E-2</v>
      </c>
      <c r="V14" s="6">
        <f>'PIB nominal'!V15/'PIB real'!V14</f>
        <v>7.0982909900881158E-2</v>
      </c>
      <c r="W14" s="6">
        <f>'PIB nominal'!W15/'PIB real'!W14</f>
        <v>8.2636624225334923E-2</v>
      </c>
      <c r="X14" s="6">
        <f>'PIB nominal'!X15/'PIB real'!X14</f>
        <v>9.61591090255699E-2</v>
      </c>
      <c r="Y14" s="6">
        <f>'PIB nominal'!Y15/'PIB real'!Y14</f>
        <v>0.1185127603896131</v>
      </c>
      <c r="Z14" s="6">
        <f>'PIB nominal'!Z15/'PIB real'!Z14</f>
        <v>0.14239184559819157</v>
      </c>
      <c r="AA14" s="6">
        <f>'PIB nominal'!AA15/'PIB real'!AA14</f>
        <v>0.16581843003576205</v>
      </c>
      <c r="AB14" s="6">
        <f>'PIB nominal'!AB15/'PIB real'!AB14</f>
        <v>0.18823134653961104</v>
      </c>
      <c r="AC14" s="6">
        <f>'PIB nominal'!AC15/'PIB real'!AC14</f>
        <v>0.21207763424549539</v>
      </c>
      <c r="AD14" s="6">
        <f>'PIB nominal'!AD15/'PIB real'!AD14</f>
        <v>0.24136717914692041</v>
      </c>
      <c r="AE14" s="6">
        <f>'PIB nominal'!AE15/'PIB real'!AE14</f>
        <v>0.269492995468048</v>
      </c>
      <c r="AF14" s="6">
        <f>'PIB nominal'!AF15/'PIB real'!AF14</f>
        <v>0.30152326226116138</v>
      </c>
      <c r="AG14" s="6">
        <f>'PIB nominal'!AG15/'PIB real'!AG14</f>
        <v>0.32548736266454187</v>
      </c>
      <c r="AH14" s="6">
        <f>'PIB nominal'!AH15/'PIB real'!AH14</f>
        <v>0.36058380580005334</v>
      </c>
      <c r="AI14" s="6">
        <f>'PIB nominal'!AI15/'PIB real'!AI14</f>
        <v>0.38069646872899182</v>
      </c>
      <c r="AJ14" s="6">
        <f>'PIB nominal'!AJ15/'PIB real'!AJ14</f>
        <v>0.40126627930457537</v>
      </c>
      <c r="AK14" s="6">
        <f>'PIB nominal'!AK15/'PIB real'!AK14</f>
        <v>0.42869598164515393</v>
      </c>
      <c r="AL14" s="6">
        <f>'PIB nominal'!AL15/'PIB real'!AL14</f>
        <v>0.45040808914440472</v>
      </c>
      <c r="AM14" s="6">
        <f>'PIB nominal'!AM15/'PIB real'!AM14</f>
        <v>0.47982886011682374</v>
      </c>
      <c r="AN14" s="6">
        <f>'PIB nominal'!AN15/'PIB real'!AN14</f>
        <v>0.51211282218455012</v>
      </c>
      <c r="AO14" s="6">
        <f>'PIB nominal'!AO15/'PIB real'!AO14</f>
        <v>0.53129193697879962</v>
      </c>
      <c r="AP14" s="6">
        <f>'PIB nominal'!AP15/'PIB real'!AP14</f>
        <v>0.55359506448584761</v>
      </c>
      <c r="AQ14" s="6">
        <f>'PIB nominal'!AQ15/'PIB real'!AQ14</f>
        <v>0.58340936535923338</v>
      </c>
      <c r="AR14" s="6">
        <f>'PIB nominal'!AR15/'PIB real'!AR14</f>
        <v>0.60754979512632201</v>
      </c>
      <c r="AS14" s="6">
        <f>'PIB nominal'!AS15/'PIB real'!AS14</f>
        <v>0.62442650953941237</v>
      </c>
      <c r="AT14" s="6">
        <f>'PIB nominal'!AT15/'PIB real'!AT14</f>
        <v>0.63801666747761521</v>
      </c>
      <c r="AU14" s="6">
        <f>'PIB nominal'!AU15/'PIB real'!AU14</f>
        <v>0.65567339467786823</v>
      </c>
      <c r="AV14" s="6">
        <f>'PIB nominal'!AV15/'PIB real'!AV14</f>
        <v>0.6787028866442919</v>
      </c>
      <c r="AW14" s="6">
        <f>'PIB nominal'!AW15/'PIB real'!AW14</f>
        <v>0.70663270367930597</v>
      </c>
      <c r="AX14" s="6">
        <f>'PIB nominal'!AX15/'PIB real'!AX14</f>
        <v>0.73666932314754907</v>
      </c>
      <c r="AY14" s="6">
        <f>'PIB nominal'!AY15/'PIB real'!AY14</f>
        <v>0.76756089587634435</v>
      </c>
      <c r="AZ14" s="6">
        <f>'PIB nominal'!AZ15/'PIB real'!AZ14</f>
        <v>0.79817585776261213</v>
      </c>
      <c r="BA14" s="6">
        <f>'PIB nominal'!BA15/'PIB real'!BA14</f>
        <v>0.83056360390426409</v>
      </c>
      <c r="BB14" s="6">
        <f>'PIB nominal'!BB15/'PIB real'!BB14</f>
        <v>0.86710663994436077</v>
      </c>
      <c r="BC14" s="6">
        <f>'PIB nominal'!BC15/'PIB real'!BC14</f>
        <v>0.89783127918241934</v>
      </c>
      <c r="BD14" s="6">
        <f>'PIB nominal'!BD15/'PIB real'!BD14</f>
        <v>0.92155880645339461</v>
      </c>
      <c r="BE14" s="6">
        <f>'PIB nominal'!BE15/'PIB real'!BE14</f>
        <v>0.9221429749411284</v>
      </c>
      <c r="BF14" s="6">
        <f>'PIB nominal'!BF15/'PIB real'!BF14</f>
        <v>0.90320105491325409</v>
      </c>
      <c r="BG14" s="6">
        <f>'PIB nominal'!BG15/'PIB real'!BG14</f>
        <v>0.90710669118940412</v>
      </c>
      <c r="BH14" s="6">
        <f>'PIB nominal'!BH15/'PIB real'!BH14</f>
        <v>0.911545546309385</v>
      </c>
      <c r="BI14" s="6">
        <f>'PIB nominal'!BI15/'PIB real'!BI14</f>
        <v>0.91526868053691979</v>
      </c>
      <c r="BJ14" s="6">
        <f>'PIB nominal'!BJ15/'PIB real'!BJ14</f>
        <v>0.91570290459648507</v>
      </c>
      <c r="BK14" s="6">
        <f>'PIB nominal'!BK15/'PIB real'!BK14</f>
        <v>0.91744068038936055</v>
      </c>
      <c r="BL14" s="6">
        <f>'PIB nominal'!BL15/'PIB real'!BL14</f>
        <v>0.92354321962956276</v>
      </c>
      <c r="BM14" s="6">
        <f>'PIB nominal'!BM15/'PIB real'!BM14</f>
        <v>0.93537427689296271</v>
      </c>
      <c r="BN14" s="6">
        <f>'PIB nominal'!BN15/'PIB real'!BN14</f>
        <v>0.94808940779596307</v>
      </c>
      <c r="BO14" s="6">
        <f>'PIB nominal'!BO15/'PIB real'!BO14</f>
        <v>0.96466181924164018</v>
      </c>
      <c r="BP14" s="6">
        <f>'PIB nominal'!BP15/'PIB real'!BP14</f>
        <v>0.98007772787249692</v>
      </c>
      <c r="BQ14" s="6">
        <f>'PIB nominal'!BQ15/'PIB real'!BQ14</f>
        <v>1</v>
      </c>
      <c r="BR14" s="6">
        <f>'PIB nominal'!BR15/'PIB real'!BR14</f>
        <v>1.0345080648044174</v>
      </c>
      <c r="BS14" s="6">
        <f>'PIB nominal'!BS15/'PIB real'!BS14</f>
        <v>1.0999441327940163</v>
      </c>
    </row>
    <row r="15" spans="2:71" x14ac:dyDescent="0.2">
      <c r="B15" t="s">
        <v>12</v>
      </c>
      <c r="C15" s="6">
        <f>'PIB nominal'!C16/'PIB real'!C15</f>
        <v>1.7659873143861818E-2</v>
      </c>
      <c r="D15" s="6">
        <f>'PIB nominal'!D16/'PIB real'!D15</f>
        <v>1.8808621102627713E-2</v>
      </c>
      <c r="E15" s="6">
        <f>'PIB nominal'!E16/'PIB real'!E15</f>
        <v>2.1040407409455848E-2</v>
      </c>
      <c r="F15" s="6">
        <f>'PIB nominal'!F16/'PIB real'!F15</f>
        <v>2.3348967859330574E-2</v>
      </c>
      <c r="G15" s="6">
        <f>'PIB nominal'!G16/'PIB real'!G15</f>
        <v>2.4624570424100704E-2</v>
      </c>
      <c r="H15" s="6">
        <f>'PIB nominal'!H16/'PIB real'!H15</f>
        <v>2.5288334168774587E-2</v>
      </c>
      <c r="I15" s="6">
        <f>'PIB nominal'!I16/'PIB real'!I15</f>
        <v>2.5544253591684548E-2</v>
      </c>
      <c r="J15" s="6">
        <f>'PIB nominal'!J16/'PIB real'!J15</f>
        <v>2.6763147346204729E-2</v>
      </c>
      <c r="K15" s="6">
        <f>'PIB nominal'!K16/'PIB real'!K15</f>
        <v>2.8705793009759669E-2</v>
      </c>
      <c r="L15" s="6">
        <f>'PIB nominal'!L16/'PIB real'!L15</f>
        <v>3.0790519086245617E-2</v>
      </c>
      <c r="M15" s="6">
        <f>'PIB nominal'!M16/'PIB real'!M15</f>
        <v>3.3565645579638211E-2</v>
      </c>
      <c r="N15" s="6">
        <f>'PIB nominal'!N16/'PIB real'!N15</f>
        <v>3.6207740866922092E-2</v>
      </c>
      <c r="O15" s="6">
        <f>'PIB nominal'!O16/'PIB real'!O15</f>
        <v>3.9186147762665886E-2</v>
      </c>
      <c r="P15" s="6">
        <f>'PIB nominal'!P16/'PIB real'!P15</f>
        <v>4.1481717252464509E-2</v>
      </c>
      <c r="Q15" s="6">
        <f>'PIB nominal'!Q16/'PIB real'!Q15</f>
        <v>4.358950181947413E-2</v>
      </c>
      <c r="R15" s="6">
        <f>'PIB nominal'!R16/'PIB real'!R15</f>
        <v>4.6211002102149762E-2</v>
      </c>
      <c r="S15" s="6">
        <f>'PIB nominal'!S16/'PIB real'!S15</f>
        <v>4.9865972815546861E-2</v>
      </c>
      <c r="T15" s="6">
        <f>'PIB nominal'!T16/'PIB real'!T15</f>
        <v>5.4031806010721481E-2</v>
      </c>
      <c r="U15" s="6">
        <f>'PIB nominal'!U16/'PIB real'!U15</f>
        <v>6.0334942683527806E-2</v>
      </c>
      <c r="V15" s="6">
        <f>'PIB nominal'!V16/'PIB real'!V15</f>
        <v>6.9948660280661198E-2</v>
      </c>
      <c r="W15" s="6">
        <f>'PIB nominal'!W16/'PIB real'!W15</f>
        <v>8.1679803633918441E-2</v>
      </c>
      <c r="X15" s="6">
        <f>'PIB nominal'!X16/'PIB real'!X15</f>
        <v>9.5014923633412157E-2</v>
      </c>
      <c r="Y15" s="6">
        <f>'PIB nominal'!Y16/'PIB real'!Y15</f>
        <v>0.1170646530467981</v>
      </c>
      <c r="Z15" s="6">
        <f>'PIB nominal'!Z16/'PIB real'!Z15</f>
        <v>0.14133638590907929</v>
      </c>
      <c r="AA15" s="6">
        <f>'PIB nominal'!AA16/'PIB real'!AA15</f>
        <v>0.16539023179241152</v>
      </c>
      <c r="AB15" s="6">
        <f>'PIB nominal'!AB16/'PIB real'!AB15</f>
        <v>0.18833783982472452</v>
      </c>
      <c r="AC15" s="6">
        <f>'PIB nominal'!AC16/'PIB real'!AC15</f>
        <v>0.21286736534337033</v>
      </c>
      <c r="AD15" s="6">
        <f>'PIB nominal'!AD16/'PIB real'!AD15</f>
        <v>0.24150450659397285</v>
      </c>
      <c r="AE15" s="6">
        <f>'PIB nominal'!AE16/'PIB real'!AE15</f>
        <v>0.26879879394675876</v>
      </c>
      <c r="AF15" s="6">
        <f>'PIB nominal'!AF16/'PIB real'!AF15</f>
        <v>0.29963955221602173</v>
      </c>
      <c r="AG15" s="6">
        <f>'PIB nominal'!AG16/'PIB real'!AG15</f>
        <v>0.32226335908743131</v>
      </c>
      <c r="AH15" s="6">
        <f>'PIB nominal'!AH16/'PIB real'!AH15</f>
        <v>0.35905792903550987</v>
      </c>
      <c r="AI15" s="6">
        <f>'PIB nominal'!AI16/'PIB real'!AI15</f>
        <v>0.3812577293568204</v>
      </c>
      <c r="AJ15" s="6">
        <f>'PIB nominal'!AJ16/'PIB real'!AJ15</f>
        <v>0.4029726379032218</v>
      </c>
      <c r="AK15" s="6">
        <f>'PIB nominal'!AK16/'PIB real'!AK15</f>
        <v>0.43171326240343594</v>
      </c>
      <c r="AL15" s="6">
        <f>'PIB nominal'!AL16/'PIB real'!AL15</f>
        <v>0.46336494417722796</v>
      </c>
      <c r="AM15" s="6">
        <f>'PIB nominal'!AM16/'PIB real'!AM15</f>
        <v>0.49227909753965482</v>
      </c>
      <c r="AN15" s="6">
        <f>'PIB nominal'!AN16/'PIB real'!AN15</f>
        <v>0.52969243247160958</v>
      </c>
      <c r="AO15" s="6">
        <f>'PIB nominal'!AO16/'PIB real'!AO15</f>
        <v>0.55684243700139913</v>
      </c>
      <c r="AP15" s="6">
        <f>'PIB nominal'!AP16/'PIB real'!AP15</f>
        <v>0.57601639877383026</v>
      </c>
      <c r="AQ15" s="6">
        <f>'PIB nominal'!AQ16/'PIB real'!AQ15</f>
        <v>0.59274858737576552</v>
      </c>
      <c r="AR15" s="6">
        <f>'PIB nominal'!AR16/'PIB real'!AR15</f>
        <v>0.61616516556187106</v>
      </c>
      <c r="AS15" s="6">
        <f>'PIB nominal'!AS16/'PIB real'!AS15</f>
        <v>0.62940469738992066</v>
      </c>
      <c r="AT15" s="6">
        <f>'PIB nominal'!AT16/'PIB real'!AT15</f>
        <v>0.64225341713784068</v>
      </c>
      <c r="AU15" s="6">
        <f>'PIB nominal'!AU16/'PIB real'!AU15</f>
        <v>0.65921058027263268</v>
      </c>
      <c r="AV15" s="6">
        <f>'PIB nominal'!AV16/'PIB real'!AV15</f>
        <v>0.67977925905409242</v>
      </c>
      <c r="AW15" s="6">
        <f>'PIB nominal'!AW16/'PIB real'!AW15</f>
        <v>0.70824388214620515</v>
      </c>
      <c r="AX15" s="6">
        <f>'PIB nominal'!AX16/'PIB real'!AX15</f>
        <v>0.73913277929905208</v>
      </c>
      <c r="AY15" s="6">
        <f>'PIB nominal'!AY16/'PIB real'!AY15</f>
        <v>0.77101168658303798</v>
      </c>
      <c r="AZ15" s="6">
        <f>'PIB nominal'!AZ16/'PIB real'!AZ15</f>
        <v>0.80251588223888892</v>
      </c>
      <c r="BA15" s="6">
        <f>'PIB nominal'!BA16/'PIB real'!BA15</f>
        <v>0.83758064907996288</v>
      </c>
      <c r="BB15" s="6">
        <f>'PIB nominal'!BB16/'PIB real'!BB15</f>
        <v>0.87449375536624996</v>
      </c>
      <c r="BC15" s="6">
        <f>'PIB nominal'!BC16/'PIB real'!BC15</f>
        <v>0.90428680529440686</v>
      </c>
      <c r="BD15" s="6">
        <f>'PIB nominal'!BD16/'PIB real'!BD15</f>
        <v>0.92658804152203122</v>
      </c>
      <c r="BE15" s="6">
        <f>'PIB nominal'!BE16/'PIB real'!BE15</f>
        <v>0.92734883386964728</v>
      </c>
      <c r="BF15" s="6">
        <f>'PIB nominal'!BF16/'PIB real'!BF15</f>
        <v>0.91993401996437685</v>
      </c>
      <c r="BG15" s="6">
        <f>'PIB nominal'!BG16/'PIB real'!BG15</f>
        <v>0.92267169634172375</v>
      </c>
      <c r="BH15" s="6">
        <f>'PIB nominal'!BH16/'PIB real'!BH15</f>
        <v>0.91919586969025913</v>
      </c>
      <c r="BI15" s="6">
        <f>'PIB nominal'!BI16/'PIB real'!BI15</f>
        <v>0.92135366829980325</v>
      </c>
      <c r="BJ15" s="6">
        <f>'PIB nominal'!BJ16/'PIB real'!BJ15</f>
        <v>0.92172686480835186</v>
      </c>
      <c r="BK15" s="6">
        <f>'PIB nominal'!BK16/'PIB real'!BK15</f>
        <v>0.92322072827425306</v>
      </c>
      <c r="BL15" s="6">
        <f>'PIB nominal'!BL16/'PIB real'!BL15</f>
        <v>0.92779058062359543</v>
      </c>
      <c r="BM15" s="6">
        <f>'PIB nominal'!BM16/'PIB real'!BM15</f>
        <v>0.9360852516032816</v>
      </c>
      <c r="BN15" s="6">
        <f>'PIB nominal'!BN16/'PIB real'!BN15</f>
        <v>0.95067814986802679</v>
      </c>
      <c r="BO15" s="6">
        <f>'PIB nominal'!BO16/'PIB real'!BO15</f>
        <v>0.96442824584053799</v>
      </c>
      <c r="BP15" s="6">
        <f>'PIB nominal'!BP16/'PIB real'!BP15</f>
        <v>0.98015903248000547</v>
      </c>
      <c r="BQ15" s="6">
        <f>'PIB nominal'!BQ16/'PIB real'!BQ15</f>
        <v>1</v>
      </c>
      <c r="BR15" s="6">
        <f>'PIB nominal'!BR16/'PIB real'!BR15</f>
        <v>1.0395462863406606</v>
      </c>
      <c r="BS15" s="6">
        <f>'PIB nominal'!BS16/'PIB real'!BS15</f>
        <v>1.1100289763684628</v>
      </c>
    </row>
    <row r="16" spans="2:71" x14ac:dyDescent="0.2">
      <c r="B16" t="s">
        <v>13</v>
      </c>
      <c r="C16" s="6">
        <f>'PIB nominal'!C17/'PIB real'!C16</f>
        <v>1.8342612171239645E-2</v>
      </c>
      <c r="D16" s="6">
        <f>'PIB nominal'!D17/'PIB real'!D16</f>
        <v>1.9908090722976557E-2</v>
      </c>
      <c r="E16" s="6">
        <f>'PIB nominal'!E17/'PIB real'!E16</f>
        <v>2.2694773242916636E-2</v>
      </c>
      <c r="F16" s="6">
        <f>'PIB nominal'!F17/'PIB real'!F16</f>
        <v>2.5124006272360829E-2</v>
      </c>
      <c r="G16" s="6">
        <f>'PIB nominal'!G17/'PIB real'!G16</f>
        <v>2.6432568823420256E-2</v>
      </c>
      <c r="H16" s="6">
        <f>'PIB nominal'!H17/'PIB real'!H16</f>
        <v>2.700938435555256E-2</v>
      </c>
      <c r="I16" s="6">
        <f>'PIB nominal'!I17/'PIB real'!I16</f>
        <v>2.7146349424332122E-2</v>
      </c>
      <c r="J16" s="6">
        <f>'PIB nominal'!J17/'PIB real'!J16</f>
        <v>2.8262214607129556E-2</v>
      </c>
      <c r="K16" s="6">
        <f>'PIB nominal'!K17/'PIB real'!K16</f>
        <v>3.0122383988452819E-2</v>
      </c>
      <c r="L16" s="6">
        <f>'PIB nominal'!L17/'PIB real'!L16</f>
        <v>3.2077785872179208E-2</v>
      </c>
      <c r="M16" s="6">
        <f>'PIB nominal'!M17/'PIB real'!M16</f>
        <v>3.4717621170448784E-2</v>
      </c>
      <c r="N16" s="6">
        <f>'PIB nominal'!N17/'PIB real'!N16</f>
        <v>3.7350320464766017E-2</v>
      </c>
      <c r="O16" s="6">
        <f>'PIB nominal'!O17/'PIB real'!O16</f>
        <v>4.0314699250718268E-2</v>
      </c>
      <c r="P16" s="6">
        <f>'PIB nominal'!P17/'PIB real'!P16</f>
        <v>4.2657571718421348E-2</v>
      </c>
      <c r="Q16" s="6">
        <f>'PIB nominal'!Q17/'PIB real'!Q16</f>
        <v>4.480534836831343E-2</v>
      </c>
      <c r="R16" s="6">
        <f>'PIB nominal'!R17/'PIB real'!R16</f>
        <v>4.7333513277782645E-2</v>
      </c>
      <c r="S16" s="6">
        <f>'PIB nominal'!S17/'PIB real'!S16</f>
        <v>5.0898273560691237E-2</v>
      </c>
      <c r="T16" s="6">
        <f>'PIB nominal'!T17/'PIB real'!T16</f>
        <v>5.5762950136448976E-2</v>
      </c>
      <c r="U16" s="6">
        <f>'PIB nominal'!U17/'PIB real'!U16</f>
        <v>6.2959702152456415E-2</v>
      </c>
      <c r="V16" s="6">
        <f>'PIB nominal'!V17/'PIB real'!V16</f>
        <v>7.309093895451077E-2</v>
      </c>
      <c r="W16" s="6">
        <f>'PIB nominal'!W17/'PIB real'!W16</f>
        <v>8.5465178680021542E-2</v>
      </c>
      <c r="X16" s="6">
        <f>'PIB nominal'!X17/'PIB real'!X16</f>
        <v>9.9208570642966121E-2</v>
      </c>
      <c r="Y16" s="6">
        <f>'PIB nominal'!Y17/'PIB real'!Y16</f>
        <v>0.12197364442018116</v>
      </c>
      <c r="Z16" s="6">
        <f>'PIB nominal'!Z17/'PIB real'!Z16</f>
        <v>0.14565989583906913</v>
      </c>
      <c r="AA16" s="6">
        <f>'PIB nominal'!AA17/'PIB real'!AA16</f>
        <v>0.16859382519814037</v>
      </c>
      <c r="AB16" s="6">
        <f>'PIB nominal'!AB17/'PIB real'!AB16</f>
        <v>0.19040846498665842</v>
      </c>
      <c r="AC16" s="6">
        <f>'PIB nominal'!AC17/'PIB real'!AC16</f>
        <v>0.21343940934332242</v>
      </c>
      <c r="AD16" s="6">
        <f>'PIB nominal'!AD17/'PIB real'!AD16</f>
        <v>0.24381633055454871</v>
      </c>
      <c r="AE16" s="6">
        <f>'PIB nominal'!AE17/'PIB real'!AE16</f>
        <v>0.27323535476688976</v>
      </c>
      <c r="AF16" s="6">
        <f>'PIB nominal'!AF17/'PIB real'!AF16</f>
        <v>0.30390958406538171</v>
      </c>
      <c r="AG16" s="6">
        <f>'PIB nominal'!AG17/'PIB real'!AG16</f>
        <v>0.32613083741506482</v>
      </c>
      <c r="AH16" s="6">
        <f>'PIB nominal'!AH17/'PIB real'!AH16</f>
        <v>0.36353263889710558</v>
      </c>
      <c r="AI16" s="6">
        <f>'PIB nominal'!AI17/'PIB real'!AI16</f>
        <v>0.38618508417887409</v>
      </c>
      <c r="AJ16" s="6">
        <f>'PIB nominal'!AJ17/'PIB real'!AJ16</f>
        <v>0.40921019475466502</v>
      </c>
      <c r="AK16" s="6">
        <f>'PIB nominal'!AK17/'PIB real'!AK16</f>
        <v>0.43950146289535169</v>
      </c>
      <c r="AL16" s="6">
        <f>'PIB nominal'!AL17/'PIB real'!AL16</f>
        <v>0.47766142971741704</v>
      </c>
      <c r="AM16" s="6">
        <f>'PIB nominal'!AM17/'PIB real'!AM16</f>
        <v>0.5073242872184377</v>
      </c>
      <c r="AN16" s="6">
        <f>'PIB nominal'!AN17/'PIB real'!AN16</f>
        <v>0.54487257960321844</v>
      </c>
      <c r="AO16" s="6">
        <f>'PIB nominal'!AO17/'PIB real'!AO16</f>
        <v>0.56779055001603418</v>
      </c>
      <c r="AP16" s="6">
        <f>'PIB nominal'!AP17/'PIB real'!AP16</f>
        <v>0.59849601994962365</v>
      </c>
      <c r="AQ16" s="6">
        <f>'PIB nominal'!AQ17/'PIB real'!AQ16</f>
        <v>0.6108873632020172</v>
      </c>
      <c r="AR16" s="6">
        <f>'PIB nominal'!AR17/'PIB real'!AR16</f>
        <v>0.62959560330034114</v>
      </c>
      <c r="AS16" s="6">
        <f>'PIB nominal'!AS17/'PIB real'!AS16</f>
        <v>0.63644130793912534</v>
      </c>
      <c r="AT16" s="6">
        <f>'PIB nominal'!AT17/'PIB real'!AT16</f>
        <v>0.65292690574575518</v>
      </c>
      <c r="AU16" s="6">
        <f>'PIB nominal'!AU17/'PIB real'!AU16</f>
        <v>0.67055923259767647</v>
      </c>
      <c r="AV16" s="6">
        <f>'PIB nominal'!AV17/'PIB real'!AV16</f>
        <v>0.68887167432372887</v>
      </c>
      <c r="AW16" s="6">
        <f>'PIB nominal'!AW17/'PIB real'!AW16</f>
        <v>0.71633625625193043</v>
      </c>
      <c r="AX16" s="6">
        <f>'PIB nominal'!AX17/'PIB real'!AX16</f>
        <v>0.73923862855630107</v>
      </c>
      <c r="AY16" s="6">
        <f>'PIB nominal'!AY17/'PIB real'!AY16</f>
        <v>0.76674048047898247</v>
      </c>
      <c r="AZ16" s="6">
        <f>'PIB nominal'!AZ17/'PIB real'!AZ16</f>
        <v>0.79590520221632344</v>
      </c>
      <c r="BA16" s="6">
        <f>'PIB nominal'!BA17/'PIB real'!BA16</f>
        <v>0.83642450843599947</v>
      </c>
      <c r="BB16" s="6">
        <f>'PIB nominal'!BB17/'PIB real'!BB16</f>
        <v>0.85742656124268657</v>
      </c>
      <c r="BC16" s="6">
        <f>'PIB nominal'!BC17/'PIB real'!BC16</f>
        <v>0.88456474352407988</v>
      </c>
      <c r="BD16" s="6">
        <f>'PIB nominal'!BD17/'PIB real'!BD16</f>
        <v>0.9025742253890231</v>
      </c>
      <c r="BE16" s="6">
        <f>'PIB nominal'!BE17/'PIB real'!BE16</f>
        <v>0.90670700428246431</v>
      </c>
      <c r="BF16" s="6">
        <f>'PIB nominal'!BF17/'PIB real'!BF16</f>
        <v>0.88913796052111094</v>
      </c>
      <c r="BG16" s="6">
        <f>'PIB nominal'!BG17/'PIB real'!BG16</f>
        <v>0.88047540887122466</v>
      </c>
      <c r="BH16" s="6">
        <f>'PIB nominal'!BH17/'PIB real'!BH16</f>
        <v>0.87576698763278205</v>
      </c>
      <c r="BI16" s="6">
        <f>'PIB nominal'!BI17/'PIB real'!BI16</f>
        <v>0.87979303523404428</v>
      </c>
      <c r="BJ16" s="6">
        <f>'PIB nominal'!BJ17/'PIB real'!BJ16</f>
        <v>0.87696450385050895</v>
      </c>
      <c r="BK16" s="6">
        <f>'PIB nominal'!BK17/'PIB real'!BK16</f>
        <v>0.89289296018851416</v>
      </c>
      <c r="BL16" s="6">
        <f>'PIB nominal'!BL17/'PIB real'!BL16</f>
        <v>0.90841854803072253</v>
      </c>
      <c r="BM16" s="6">
        <f>'PIB nominal'!BM17/'PIB real'!BM16</f>
        <v>0.92604609220164336</v>
      </c>
      <c r="BN16" s="6">
        <f>'PIB nominal'!BN17/'PIB real'!BN16</f>
        <v>0.93527930688212335</v>
      </c>
      <c r="BO16" s="6">
        <f>'PIB nominal'!BO17/'PIB real'!BO16</f>
        <v>0.93775784675912099</v>
      </c>
      <c r="BP16" s="6">
        <f>'PIB nominal'!BP17/'PIB real'!BP16</f>
        <v>0.95184597578788055</v>
      </c>
      <c r="BQ16" s="6">
        <f>'PIB nominal'!BQ17/'PIB real'!BQ16</f>
        <v>1</v>
      </c>
      <c r="BR16" s="6">
        <f>'PIB nominal'!BR17/'PIB real'!BR16</f>
        <v>1.0609887580339792</v>
      </c>
      <c r="BS16" s="6">
        <f>'PIB nominal'!BS17/'PIB real'!BS16</f>
        <v>1.110761091880494</v>
      </c>
    </row>
    <row r="17" spans="2:71" x14ac:dyDescent="0.2">
      <c r="B17" t="s">
        <v>14</v>
      </c>
      <c r="C17" s="6">
        <f>'PIB nominal'!C18/'PIB real'!C17</f>
        <v>1.6989534887386203E-2</v>
      </c>
      <c r="D17" s="6">
        <f>'PIB nominal'!D18/'PIB real'!D17</f>
        <v>1.8264583204060228E-2</v>
      </c>
      <c r="E17" s="6">
        <f>'PIB nominal'!E18/'PIB real'!E17</f>
        <v>2.0623665285620745E-2</v>
      </c>
      <c r="F17" s="6">
        <f>'PIB nominal'!F18/'PIB real'!F17</f>
        <v>2.2895256864848872E-2</v>
      </c>
      <c r="G17" s="6">
        <f>'PIB nominal'!G18/'PIB real'!G17</f>
        <v>2.4155310372488529E-2</v>
      </c>
      <c r="H17" s="6">
        <f>'PIB nominal'!H18/'PIB real'!H17</f>
        <v>2.4920373993066063E-2</v>
      </c>
      <c r="I17" s="6">
        <f>'PIB nominal'!I18/'PIB real'!I17</f>
        <v>2.5288200473475422E-2</v>
      </c>
      <c r="J17" s="6">
        <f>'PIB nominal'!J18/'PIB real'!J17</f>
        <v>2.6557219992488171E-2</v>
      </c>
      <c r="K17" s="6">
        <f>'PIB nominal'!K18/'PIB real'!K17</f>
        <v>2.8551944601693396E-2</v>
      </c>
      <c r="L17" s="6">
        <f>'PIB nominal'!L18/'PIB real'!L17</f>
        <v>3.0495095768460018E-2</v>
      </c>
      <c r="M17" s="6">
        <f>'PIB nominal'!M18/'PIB real'!M17</f>
        <v>3.3102046405201868E-2</v>
      </c>
      <c r="N17" s="6">
        <f>'PIB nominal'!N18/'PIB real'!N17</f>
        <v>3.5876588689146879E-2</v>
      </c>
      <c r="O17" s="6">
        <f>'PIB nominal'!O18/'PIB real'!O17</f>
        <v>3.9011455998506465E-2</v>
      </c>
      <c r="P17" s="6">
        <f>'PIB nominal'!P18/'PIB real'!P17</f>
        <v>4.1093338567267892E-2</v>
      </c>
      <c r="Q17" s="6">
        <f>'PIB nominal'!Q18/'PIB real'!Q17</f>
        <v>4.2968650736096729E-2</v>
      </c>
      <c r="R17" s="6">
        <f>'PIB nominal'!R18/'PIB real'!R17</f>
        <v>4.5549770846576347E-2</v>
      </c>
      <c r="S17" s="6">
        <f>'PIB nominal'!S18/'PIB real'!S17</f>
        <v>4.9149160580096128E-2</v>
      </c>
      <c r="T17" s="6">
        <f>'PIB nominal'!T18/'PIB real'!T17</f>
        <v>5.3271458010225516E-2</v>
      </c>
      <c r="U17" s="6">
        <f>'PIB nominal'!U18/'PIB real'!U17</f>
        <v>5.9504155250045536E-2</v>
      </c>
      <c r="V17" s="6">
        <f>'PIB nominal'!V18/'PIB real'!V17</f>
        <v>6.9288239082301084E-2</v>
      </c>
      <c r="W17" s="6">
        <f>'PIB nominal'!W18/'PIB real'!W17</f>
        <v>8.1263690577620229E-2</v>
      </c>
      <c r="X17" s="6">
        <f>'PIB nominal'!X18/'PIB real'!X17</f>
        <v>9.4544793805806951E-2</v>
      </c>
      <c r="Y17" s="6">
        <f>'PIB nominal'!Y18/'PIB real'!Y17</f>
        <v>0.1165025727914826</v>
      </c>
      <c r="Z17" s="6">
        <f>'PIB nominal'!Z18/'PIB real'!Z17</f>
        <v>0.14051188649483576</v>
      </c>
      <c r="AA17" s="6">
        <f>'PIB nominal'!AA18/'PIB real'!AA17</f>
        <v>0.16425488233495886</v>
      </c>
      <c r="AB17" s="6">
        <f>'PIB nominal'!AB18/'PIB real'!AB17</f>
        <v>0.1859033539750338</v>
      </c>
      <c r="AC17" s="6">
        <f>'PIB nominal'!AC18/'PIB real'!AC17</f>
        <v>0.20883338780252345</v>
      </c>
      <c r="AD17" s="6">
        <f>'PIB nominal'!AD18/'PIB real'!AD17</f>
        <v>0.23711192418047489</v>
      </c>
      <c r="AE17" s="6">
        <f>'PIB nominal'!AE18/'PIB real'!AE17</f>
        <v>0.26411482422046212</v>
      </c>
      <c r="AF17" s="6">
        <f>'PIB nominal'!AF18/'PIB real'!AF17</f>
        <v>0.29412809823541769</v>
      </c>
      <c r="AG17" s="6">
        <f>'PIB nominal'!AG18/'PIB real'!AG17</f>
        <v>0.3160241111408591</v>
      </c>
      <c r="AH17" s="6">
        <f>'PIB nominal'!AH18/'PIB real'!AH17</f>
        <v>0.35236125084363934</v>
      </c>
      <c r="AI17" s="6">
        <f>'PIB nominal'!AI18/'PIB real'!AI17</f>
        <v>0.37441790670947706</v>
      </c>
      <c r="AJ17" s="6">
        <f>'PIB nominal'!AJ18/'PIB real'!AJ17</f>
        <v>0.39603762219814742</v>
      </c>
      <c r="AK17" s="6">
        <f>'PIB nominal'!AK18/'PIB real'!AK17</f>
        <v>0.42459923645848663</v>
      </c>
      <c r="AL17" s="6">
        <f>'PIB nominal'!AL18/'PIB real'!AL17</f>
        <v>0.46303601162815655</v>
      </c>
      <c r="AM17" s="6">
        <f>'PIB nominal'!AM18/'PIB real'!AM17</f>
        <v>0.49085114124503632</v>
      </c>
      <c r="AN17" s="6">
        <f>'PIB nominal'!AN18/'PIB real'!AN17</f>
        <v>0.52388750356525726</v>
      </c>
      <c r="AO17" s="6">
        <f>'PIB nominal'!AO18/'PIB real'!AO17</f>
        <v>0.54482279018962032</v>
      </c>
      <c r="AP17" s="6">
        <f>'PIB nominal'!AP18/'PIB real'!AP17</f>
        <v>0.56043913141812651</v>
      </c>
      <c r="AQ17" s="6">
        <f>'PIB nominal'!AQ18/'PIB real'!AQ17</f>
        <v>0.59862853036264441</v>
      </c>
      <c r="AR17" s="6">
        <f>'PIB nominal'!AR18/'PIB real'!AR17</f>
        <v>0.61677201482387367</v>
      </c>
      <c r="AS17" s="6">
        <f>'PIB nominal'!AS18/'PIB real'!AS17</f>
        <v>0.63165879729067653</v>
      </c>
      <c r="AT17" s="6">
        <f>'PIB nominal'!AT18/'PIB real'!AT17</f>
        <v>0.64920150419214628</v>
      </c>
      <c r="AU17" s="6">
        <f>'PIB nominal'!AU18/'PIB real'!AU17</f>
        <v>0.66373722660130241</v>
      </c>
      <c r="AV17" s="6">
        <f>'PIB nominal'!AV18/'PIB real'!AV17</f>
        <v>0.68605360724045572</v>
      </c>
      <c r="AW17" s="6">
        <f>'PIB nominal'!AW18/'PIB real'!AW17</f>
        <v>0.71282644787505123</v>
      </c>
      <c r="AX17" s="6">
        <f>'PIB nominal'!AX18/'PIB real'!AX17</f>
        <v>0.74295881113930373</v>
      </c>
      <c r="AY17" s="6">
        <f>'PIB nominal'!AY18/'PIB real'!AY17</f>
        <v>0.77451499011156566</v>
      </c>
      <c r="AZ17" s="6">
        <f>'PIB nominal'!AZ18/'PIB real'!AZ17</f>
        <v>0.80541769760960324</v>
      </c>
      <c r="BA17" s="6">
        <f>'PIB nominal'!BA18/'PIB real'!BA17</f>
        <v>0.8433832104473985</v>
      </c>
      <c r="BB17" s="6">
        <f>'PIB nominal'!BB18/'PIB real'!BB17</f>
        <v>0.87696386163969864</v>
      </c>
      <c r="BC17" s="6">
        <f>'PIB nominal'!BC18/'PIB real'!BC17</f>
        <v>0.90648066328213794</v>
      </c>
      <c r="BD17" s="6">
        <f>'PIB nominal'!BD18/'PIB real'!BD17</f>
        <v>0.92636586486764783</v>
      </c>
      <c r="BE17" s="6">
        <f>'PIB nominal'!BE18/'PIB real'!BE17</f>
        <v>0.92712613064449823</v>
      </c>
      <c r="BF17" s="6">
        <f>'PIB nominal'!BF18/'PIB real'!BF17</f>
        <v>0.92687055890288672</v>
      </c>
      <c r="BG17" s="6">
        <f>'PIB nominal'!BG18/'PIB real'!BG17</f>
        <v>0.92710418862955701</v>
      </c>
      <c r="BH17" s="6">
        <f>'PIB nominal'!BH18/'PIB real'!BH17</f>
        <v>0.92264466499391651</v>
      </c>
      <c r="BI17" s="6">
        <f>'PIB nominal'!BI18/'PIB real'!BI17</f>
        <v>0.93236922602084749</v>
      </c>
      <c r="BJ17" s="6">
        <f>'PIB nominal'!BJ18/'PIB real'!BJ17</f>
        <v>0.9312408688740611</v>
      </c>
      <c r="BK17" s="6">
        <f>'PIB nominal'!BK18/'PIB real'!BK17</f>
        <v>0.93148829166146607</v>
      </c>
      <c r="BL17" s="6">
        <f>'PIB nominal'!BL18/'PIB real'!BL17</f>
        <v>0.93038849299886495</v>
      </c>
      <c r="BM17" s="6">
        <f>'PIB nominal'!BM18/'PIB real'!BM17</f>
        <v>0.94030480494923452</v>
      </c>
      <c r="BN17" s="6">
        <f>'PIB nominal'!BN18/'PIB real'!BN17</f>
        <v>0.95231988356468666</v>
      </c>
      <c r="BO17" s="6">
        <f>'PIB nominal'!BO18/'PIB real'!BO17</f>
        <v>0.96627481318707087</v>
      </c>
      <c r="BP17" s="6">
        <f>'PIB nominal'!BP18/'PIB real'!BP17</f>
        <v>0.97062120643181016</v>
      </c>
      <c r="BQ17" s="6">
        <f>'PIB nominal'!BQ18/'PIB real'!BQ17</f>
        <v>1</v>
      </c>
      <c r="BR17" s="6">
        <f>'PIB nominal'!BR18/'PIB real'!BR17</f>
        <v>1.0553529709749896</v>
      </c>
      <c r="BS17" s="6">
        <f>'PIB nominal'!BS18/'PIB real'!BS17</f>
        <v>1.1182704628947941</v>
      </c>
    </row>
    <row r="18" spans="2:71" x14ac:dyDescent="0.2">
      <c r="B18" t="s">
        <v>15</v>
      </c>
      <c r="C18" s="6">
        <f>'PIB nominal'!C19/'PIB real'!C18</f>
        <v>1.3126898977680544E-2</v>
      </c>
      <c r="D18" s="6">
        <f>'PIB nominal'!D19/'PIB real'!D18</f>
        <v>1.406094023979809E-2</v>
      </c>
      <c r="E18" s="6">
        <f>'PIB nominal'!E19/'PIB real'!E18</f>
        <v>1.581955966945647E-2</v>
      </c>
      <c r="F18" s="6">
        <f>'PIB nominal'!F19/'PIB real'!F18</f>
        <v>1.7740367630703399E-2</v>
      </c>
      <c r="G18" s="6">
        <f>'PIB nominal'!G19/'PIB real'!G18</f>
        <v>1.8906810572822938E-2</v>
      </c>
      <c r="H18" s="6">
        <f>'PIB nominal'!H19/'PIB real'!H18</f>
        <v>1.9571794555080426E-2</v>
      </c>
      <c r="I18" s="6">
        <f>'PIB nominal'!I19/'PIB real'!I18</f>
        <v>1.9928034208713842E-2</v>
      </c>
      <c r="J18" s="6">
        <f>'PIB nominal'!J19/'PIB real'!J18</f>
        <v>2.1251944515141289E-2</v>
      </c>
      <c r="K18" s="6">
        <f>'PIB nominal'!K19/'PIB real'!K18</f>
        <v>2.3201778821171529E-2</v>
      </c>
      <c r="L18" s="6">
        <f>'PIB nominal'!L19/'PIB real'!L18</f>
        <v>2.5413508532060189E-2</v>
      </c>
      <c r="M18" s="6">
        <f>'PIB nominal'!M19/'PIB real'!M18</f>
        <v>2.8290361938509825E-2</v>
      </c>
      <c r="N18" s="6">
        <f>'PIB nominal'!N19/'PIB real'!N18</f>
        <v>3.1182814929864754E-2</v>
      </c>
      <c r="O18" s="6">
        <f>'PIB nominal'!O19/'PIB real'!O18</f>
        <v>3.4483937561359965E-2</v>
      </c>
      <c r="P18" s="6">
        <f>'PIB nominal'!P19/'PIB real'!P18</f>
        <v>3.6720466584918045E-2</v>
      </c>
      <c r="Q18" s="6">
        <f>'PIB nominal'!Q19/'PIB real'!Q18</f>
        <v>3.8815086215921925E-2</v>
      </c>
      <c r="R18" s="6">
        <f>'PIB nominal'!R19/'PIB real'!R18</f>
        <v>4.1314320832189083E-2</v>
      </c>
      <c r="S18" s="6">
        <f>'PIB nominal'!S19/'PIB real'!S18</f>
        <v>4.47606215907565E-2</v>
      </c>
      <c r="T18" s="6">
        <f>'PIB nominal'!T19/'PIB real'!T18</f>
        <v>4.8912126736571374E-2</v>
      </c>
      <c r="U18" s="6">
        <f>'PIB nominal'!U19/'PIB real'!U18</f>
        <v>5.5082192259595666E-2</v>
      </c>
      <c r="V18" s="6">
        <f>'PIB nominal'!V19/'PIB real'!V18</f>
        <v>6.4117264838332452E-2</v>
      </c>
      <c r="W18" s="6">
        <f>'PIB nominal'!W19/'PIB real'!W18</f>
        <v>7.5173287986065263E-2</v>
      </c>
      <c r="X18" s="6">
        <f>'PIB nominal'!X19/'PIB real'!X18</f>
        <v>8.8262744810782529E-2</v>
      </c>
      <c r="Y18" s="6">
        <f>'PIB nominal'!Y19/'PIB real'!Y18</f>
        <v>0.10976101944826167</v>
      </c>
      <c r="Z18" s="6">
        <f>'PIB nominal'!Z19/'PIB real'!Z18</f>
        <v>0.1337751067095457</v>
      </c>
      <c r="AA18" s="6">
        <f>'PIB nominal'!AA19/'PIB real'!AA18</f>
        <v>0.15802658485238605</v>
      </c>
      <c r="AB18" s="6">
        <f>'PIB nominal'!AB19/'PIB real'!AB18</f>
        <v>0.17920103175050278</v>
      </c>
      <c r="AC18" s="6">
        <f>'PIB nominal'!AC19/'PIB real'!AC18</f>
        <v>0.20169476583013712</v>
      </c>
      <c r="AD18" s="6">
        <f>'PIB nominal'!AD19/'PIB real'!AD18</f>
        <v>0.22990311363010296</v>
      </c>
      <c r="AE18" s="6">
        <f>'PIB nominal'!AE19/'PIB real'!AE18</f>
        <v>0.25708752316118044</v>
      </c>
      <c r="AF18" s="6">
        <f>'PIB nominal'!AF19/'PIB real'!AF18</f>
        <v>0.28846887282019357</v>
      </c>
      <c r="AG18" s="6">
        <f>'PIB nominal'!AG19/'PIB real'!AG18</f>
        <v>0.31228913988458856</v>
      </c>
      <c r="AH18" s="6">
        <f>'PIB nominal'!AH19/'PIB real'!AH18</f>
        <v>0.34607915327253325</v>
      </c>
      <c r="AI18" s="6">
        <f>'PIB nominal'!AI19/'PIB real'!AI18</f>
        <v>0.36550602553499839</v>
      </c>
      <c r="AJ18" s="6">
        <f>'PIB nominal'!AJ19/'PIB real'!AJ18</f>
        <v>0.3862922717499459</v>
      </c>
      <c r="AK18" s="6">
        <f>'PIB nominal'!AK19/'PIB real'!AK18</f>
        <v>0.41380947398855777</v>
      </c>
      <c r="AL18" s="6">
        <f>'PIB nominal'!AL19/'PIB real'!AL18</f>
        <v>0.45399741089799989</v>
      </c>
      <c r="AM18" s="6">
        <f>'PIB nominal'!AM19/'PIB real'!AM18</f>
        <v>0.48403222584888989</v>
      </c>
      <c r="AN18" s="6">
        <f>'PIB nominal'!AN19/'PIB real'!AN18</f>
        <v>0.52380326894230489</v>
      </c>
      <c r="AO18" s="6">
        <f>'PIB nominal'!AO19/'PIB real'!AO18</f>
        <v>0.54814428697535378</v>
      </c>
      <c r="AP18" s="6">
        <f>'PIB nominal'!AP19/'PIB real'!AP18</f>
        <v>0.57265980888539358</v>
      </c>
      <c r="AQ18" s="6">
        <f>'PIB nominal'!AQ19/'PIB real'!AQ18</f>
        <v>0.60368482248893418</v>
      </c>
      <c r="AR18" s="6">
        <f>'PIB nominal'!AR19/'PIB real'!AR18</f>
        <v>0.62446493687277738</v>
      </c>
      <c r="AS18" s="6">
        <f>'PIB nominal'!AS19/'PIB real'!AS18</f>
        <v>0.64061260583666568</v>
      </c>
      <c r="AT18" s="6">
        <f>'PIB nominal'!AT19/'PIB real'!AT18</f>
        <v>0.65587263267051465</v>
      </c>
      <c r="AU18" s="6">
        <f>'PIB nominal'!AU19/'PIB real'!AU18</f>
        <v>0.67323732551322868</v>
      </c>
      <c r="AV18" s="6">
        <f>'PIB nominal'!AV19/'PIB real'!AV18</f>
        <v>0.69810661616348091</v>
      </c>
      <c r="AW18" s="6">
        <f>'PIB nominal'!AW19/'PIB real'!AW18</f>
        <v>0.72827086885765835</v>
      </c>
      <c r="AX18" s="6">
        <f>'PIB nominal'!AX19/'PIB real'!AX18</f>
        <v>0.76263797739238459</v>
      </c>
      <c r="AY18" s="6">
        <f>'PIB nominal'!AY19/'PIB real'!AY18</f>
        <v>0.79255824040081757</v>
      </c>
      <c r="AZ18" s="6">
        <f>'PIB nominal'!AZ19/'PIB real'!AZ18</f>
        <v>0.82148127815381811</v>
      </c>
      <c r="BA18" s="6">
        <f>'PIB nominal'!BA19/'PIB real'!BA18</f>
        <v>0.85032228724055281</v>
      </c>
      <c r="BB18" s="6">
        <f>'PIB nominal'!BB19/'PIB real'!BB18</f>
        <v>0.88639173510548686</v>
      </c>
      <c r="BC18" s="6">
        <f>'PIB nominal'!BC19/'PIB real'!BC18</f>
        <v>0.91526002549273389</v>
      </c>
      <c r="BD18" s="6">
        <f>'PIB nominal'!BD19/'PIB real'!BD18</f>
        <v>0.93789590074750673</v>
      </c>
      <c r="BE18" s="6">
        <f>'PIB nominal'!BE19/'PIB real'!BE18</f>
        <v>0.94631369490119588</v>
      </c>
      <c r="BF18" s="6">
        <f>'PIB nominal'!BF19/'PIB real'!BF18</f>
        <v>0.92562883164671994</v>
      </c>
      <c r="BG18" s="6">
        <f>'PIB nominal'!BG19/'PIB real'!BG18</f>
        <v>0.92440200772710868</v>
      </c>
      <c r="BH18" s="6">
        <f>'PIB nominal'!BH19/'PIB real'!BH18</f>
        <v>0.92394434150241556</v>
      </c>
      <c r="BI18" s="6">
        <f>'PIB nominal'!BI19/'PIB real'!BI18</f>
        <v>0.92715997363890845</v>
      </c>
      <c r="BJ18" s="6">
        <f>'PIB nominal'!BJ19/'PIB real'!BJ18</f>
        <v>0.92423597011670577</v>
      </c>
      <c r="BK18" s="6">
        <f>'PIB nominal'!BK19/'PIB real'!BK18</f>
        <v>0.93097492251266878</v>
      </c>
      <c r="BL18" s="6">
        <f>'PIB nominal'!BL19/'PIB real'!BL18</f>
        <v>0.93495001339894424</v>
      </c>
      <c r="BM18" s="6">
        <f>'PIB nominal'!BM19/'PIB real'!BM18</f>
        <v>0.9422824511801694</v>
      </c>
      <c r="BN18" s="6">
        <f>'PIB nominal'!BN19/'PIB real'!BN18</f>
        <v>0.95362956732571791</v>
      </c>
      <c r="BO18" s="6">
        <f>'PIB nominal'!BO19/'PIB real'!BO18</f>
        <v>0.967629526062735</v>
      </c>
      <c r="BP18" s="6">
        <f>'PIB nominal'!BP19/'PIB real'!BP18</f>
        <v>0.97730493789436146</v>
      </c>
      <c r="BQ18" s="6">
        <f>'PIB nominal'!BQ19/'PIB real'!BQ18</f>
        <v>1</v>
      </c>
      <c r="BR18" s="6">
        <f>'PIB nominal'!BR19/'PIB real'!BR18</f>
        <v>1.0325268151501721</v>
      </c>
      <c r="BS18" s="6">
        <f>'PIB nominal'!BS19/'PIB real'!BS18</f>
        <v>1.103449870534648</v>
      </c>
    </row>
    <row r="19" spans="2:71" x14ac:dyDescent="0.2">
      <c r="B19" t="s">
        <v>16</v>
      </c>
      <c r="C19" s="6">
        <f>'PIB nominal'!C20/'PIB real'!C19</f>
        <v>1.5877064740257171E-2</v>
      </c>
      <c r="D19" s="6">
        <f>'PIB nominal'!D20/'PIB real'!D19</f>
        <v>1.7087449494236646E-2</v>
      </c>
      <c r="E19" s="6">
        <f>'PIB nominal'!E20/'PIB real'!E19</f>
        <v>1.9315772479666104E-2</v>
      </c>
      <c r="F19" s="6">
        <f>'PIB nominal'!F20/'PIB real'!F19</f>
        <v>2.1441392142223341E-2</v>
      </c>
      <c r="G19" s="6">
        <f>'PIB nominal'!G20/'PIB real'!G19</f>
        <v>2.2619412015493501E-2</v>
      </c>
      <c r="H19" s="6">
        <f>'PIB nominal'!H20/'PIB real'!H19</f>
        <v>2.33232924541583E-2</v>
      </c>
      <c r="I19" s="6">
        <f>'PIB nominal'!I20/'PIB real'!I19</f>
        <v>2.3654830532273442E-2</v>
      </c>
      <c r="J19" s="6">
        <f>'PIB nominal'!J20/'PIB real'!J19</f>
        <v>2.4774144583541564E-2</v>
      </c>
      <c r="K19" s="6">
        <f>'PIB nominal'!K20/'PIB real'!K19</f>
        <v>2.6562313024651486E-2</v>
      </c>
      <c r="L19" s="6">
        <f>'PIB nominal'!L20/'PIB real'!L19</f>
        <v>2.8310875860406551E-2</v>
      </c>
      <c r="M19" s="6">
        <f>'PIB nominal'!M20/'PIB real'!M19</f>
        <v>3.0666997151823559E-2</v>
      </c>
      <c r="N19" s="6">
        <f>'PIB nominal'!N20/'PIB real'!N19</f>
        <v>3.3275039337880917E-2</v>
      </c>
      <c r="O19" s="6">
        <f>'PIB nominal'!O20/'PIB real'!O19</f>
        <v>3.6223517611566954E-2</v>
      </c>
      <c r="P19" s="6">
        <f>'PIB nominal'!P20/'PIB real'!P19</f>
        <v>3.8372802456320604E-2</v>
      </c>
      <c r="Q19" s="6">
        <f>'PIB nominal'!Q20/'PIB real'!Q19</f>
        <v>4.0351291320085282E-2</v>
      </c>
      <c r="R19" s="6">
        <f>'PIB nominal'!R20/'PIB real'!R19</f>
        <v>4.2838976743833947E-2</v>
      </c>
      <c r="S19" s="6">
        <f>'PIB nominal'!S20/'PIB real'!S19</f>
        <v>4.6293089794177421E-2</v>
      </c>
      <c r="T19" s="6">
        <f>'PIB nominal'!T20/'PIB real'!T19</f>
        <v>5.0016702269483571E-2</v>
      </c>
      <c r="U19" s="6">
        <f>'PIB nominal'!U20/'PIB real'!U19</f>
        <v>5.5691404713744896E-2</v>
      </c>
      <c r="V19" s="6">
        <f>'PIB nominal'!V20/'PIB real'!V19</f>
        <v>6.5365002479301035E-2</v>
      </c>
      <c r="W19" s="6">
        <f>'PIB nominal'!W20/'PIB real'!W19</f>
        <v>7.7272894307996387E-2</v>
      </c>
      <c r="X19" s="6">
        <f>'PIB nominal'!X20/'PIB real'!X19</f>
        <v>9.0211298186252148E-2</v>
      </c>
      <c r="Y19" s="6">
        <f>'PIB nominal'!Y20/'PIB real'!Y19</f>
        <v>0.1115453590769173</v>
      </c>
      <c r="Z19" s="6">
        <f>'PIB nominal'!Z20/'PIB real'!Z19</f>
        <v>0.13486100496035083</v>
      </c>
      <c r="AA19" s="6">
        <f>'PIB nominal'!AA20/'PIB real'!AA19</f>
        <v>0.1580334247752421</v>
      </c>
      <c r="AB19" s="6">
        <f>'PIB nominal'!AB20/'PIB real'!AB19</f>
        <v>0.17910375994468244</v>
      </c>
      <c r="AC19" s="6">
        <f>'PIB nominal'!AC20/'PIB real'!AC19</f>
        <v>0.20146714189881507</v>
      </c>
      <c r="AD19" s="6">
        <f>'PIB nominal'!AD20/'PIB real'!AD19</f>
        <v>0.22862637787543549</v>
      </c>
      <c r="AE19" s="6">
        <f>'PIB nominal'!AE20/'PIB real'!AE19</f>
        <v>0.2545272987602849</v>
      </c>
      <c r="AF19" s="6">
        <f>'PIB nominal'!AF20/'PIB real'!AF19</f>
        <v>0.28395078585146627</v>
      </c>
      <c r="AG19" s="6">
        <f>'PIB nominal'!AG20/'PIB real'!AG19</f>
        <v>0.30562702084210475</v>
      </c>
      <c r="AH19" s="6">
        <f>'PIB nominal'!AH20/'PIB real'!AH19</f>
        <v>0.34091036264484575</v>
      </c>
      <c r="AI19" s="6">
        <f>'PIB nominal'!AI20/'PIB real'!AI19</f>
        <v>0.36240084414591817</v>
      </c>
      <c r="AJ19" s="6">
        <f>'PIB nominal'!AJ20/'PIB real'!AJ19</f>
        <v>0.38219670353603313</v>
      </c>
      <c r="AK19" s="6">
        <f>'PIB nominal'!AK20/'PIB real'!AK19</f>
        <v>0.40855224781104515</v>
      </c>
      <c r="AL19" s="6">
        <f>'PIB nominal'!AL20/'PIB real'!AL19</f>
        <v>0.43845014063530019</v>
      </c>
      <c r="AM19" s="6">
        <f>'PIB nominal'!AM20/'PIB real'!AM19</f>
        <v>0.48852033340259626</v>
      </c>
      <c r="AN19" s="6">
        <f>'PIB nominal'!AN20/'PIB real'!AN19</f>
        <v>0.51760108372996061</v>
      </c>
      <c r="AO19" s="6">
        <f>'PIB nominal'!AO20/'PIB real'!AO19</f>
        <v>0.53173037070664875</v>
      </c>
      <c r="AP19" s="6">
        <f>'PIB nominal'!AP20/'PIB real'!AP19</f>
        <v>0.55373175093069105</v>
      </c>
      <c r="AQ19" s="6">
        <f>'PIB nominal'!AQ20/'PIB real'!AQ19</f>
        <v>0.57584073621539777</v>
      </c>
      <c r="AR19" s="6">
        <f>'PIB nominal'!AR20/'PIB real'!AR19</f>
        <v>0.59283647102576587</v>
      </c>
      <c r="AS19" s="6">
        <f>'PIB nominal'!AS20/'PIB real'!AS19</f>
        <v>0.60670445664012174</v>
      </c>
      <c r="AT19" s="6">
        <f>'PIB nominal'!AT20/'PIB real'!AT19</f>
        <v>0.61803377354517153</v>
      </c>
      <c r="AU19" s="6">
        <f>'PIB nominal'!AU20/'PIB real'!AU19</f>
        <v>0.63368335644418028</v>
      </c>
      <c r="AV19" s="6">
        <f>'PIB nominal'!AV20/'PIB real'!AV19</f>
        <v>0.66143189779479228</v>
      </c>
      <c r="AW19" s="6">
        <f>'PIB nominal'!AW20/'PIB real'!AW19</f>
        <v>0.69068946558409383</v>
      </c>
      <c r="AX19" s="6">
        <f>'PIB nominal'!AX20/'PIB real'!AX19</f>
        <v>0.72466807927435317</v>
      </c>
      <c r="AY19" s="6">
        <f>'PIB nominal'!AY20/'PIB real'!AY19</f>
        <v>0.7597981085313904</v>
      </c>
      <c r="AZ19" s="6">
        <f>'PIB nominal'!AZ20/'PIB real'!AZ19</f>
        <v>0.79315995771386028</v>
      </c>
      <c r="BA19" s="6">
        <f>'PIB nominal'!BA20/'PIB real'!BA19</f>
        <v>0.83430685920356684</v>
      </c>
      <c r="BB19" s="6">
        <f>'PIB nominal'!BB20/'PIB real'!BB19</f>
        <v>0.86758906826199267</v>
      </c>
      <c r="BC19" s="6">
        <f>'PIB nominal'!BC20/'PIB real'!BC19</f>
        <v>0.895176509393526</v>
      </c>
      <c r="BD19" s="6">
        <f>'PIB nominal'!BD20/'PIB real'!BD19</f>
        <v>0.91643424335880974</v>
      </c>
      <c r="BE19" s="6">
        <f>'PIB nominal'!BE20/'PIB real'!BE19</f>
        <v>0.91300166777314429</v>
      </c>
      <c r="BF19" s="6">
        <f>'PIB nominal'!BF20/'PIB real'!BF19</f>
        <v>0.94810426680960469</v>
      </c>
      <c r="BG19" s="6">
        <f>'PIB nominal'!BG20/'PIB real'!BG19</f>
        <v>0.93650520538996351</v>
      </c>
      <c r="BH19" s="6">
        <f>'PIB nominal'!BH20/'PIB real'!BH19</f>
        <v>0.94029538509744293</v>
      </c>
      <c r="BI19" s="6">
        <f>'PIB nominal'!BI20/'PIB real'!BI19</f>
        <v>0.95180894134343164</v>
      </c>
      <c r="BJ19" s="6">
        <f>'PIB nominal'!BJ20/'PIB real'!BJ19</f>
        <v>0.93611610484226548</v>
      </c>
      <c r="BK19" s="6">
        <f>'PIB nominal'!BK20/'PIB real'!BK19</f>
        <v>0.93153911974319337</v>
      </c>
      <c r="BL19" s="6">
        <f>'PIB nominal'!BL20/'PIB real'!BL19</f>
        <v>0.92113868003014832</v>
      </c>
      <c r="BM19" s="6">
        <f>'PIB nominal'!BM20/'PIB real'!BM19</f>
        <v>0.92849605168913074</v>
      </c>
      <c r="BN19" s="6">
        <f>'PIB nominal'!BN20/'PIB real'!BN19</f>
        <v>0.94576329859432406</v>
      </c>
      <c r="BO19" s="6">
        <f>'PIB nominal'!BO20/'PIB real'!BO19</f>
        <v>0.96108881520378497</v>
      </c>
      <c r="BP19" s="6">
        <f>'PIB nominal'!BP20/'PIB real'!BP19</f>
        <v>0.9729879409286728</v>
      </c>
      <c r="BQ19" s="6">
        <f>'PIB nominal'!BQ20/'PIB real'!BQ19</f>
        <v>1</v>
      </c>
      <c r="BR19" s="6">
        <f>'PIB nominal'!BR20/'PIB real'!BR19</f>
        <v>1.0730785866198012</v>
      </c>
      <c r="BS19" s="6">
        <f>'PIB nominal'!BS20/'PIB real'!BS19</f>
        <v>1.1328127499475646</v>
      </c>
    </row>
    <row r="20" spans="2:71" x14ac:dyDescent="0.2">
      <c r="B20" t="s">
        <v>17</v>
      </c>
      <c r="C20" s="6">
        <f>'PIB nominal'!C21/'PIB real'!C20</f>
        <v>1.8711943167838058E-2</v>
      </c>
      <c r="D20" s="6">
        <f>'PIB nominal'!D21/'PIB real'!D20</f>
        <v>1.9919681586682263E-2</v>
      </c>
      <c r="E20" s="6">
        <f>'PIB nominal'!E21/'PIB real'!E20</f>
        <v>2.2272742867073321E-2</v>
      </c>
      <c r="F20" s="6">
        <f>'PIB nominal'!F21/'PIB real'!F20</f>
        <v>2.4843361753370052E-2</v>
      </c>
      <c r="G20" s="6">
        <f>'PIB nominal'!G21/'PIB real'!G20</f>
        <v>2.6335068754995802E-2</v>
      </c>
      <c r="H20" s="6">
        <f>'PIB nominal'!H21/'PIB real'!H20</f>
        <v>2.7052874422008377E-2</v>
      </c>
      <c r="I20" s="6">
        <f>'PIB nominal'!I21/'PIB real'!I20</f>
        <v>2.7334668601355992E-2</v>
      </c>
      <c r="J20" s="6">
        <f>'PIB nominal'!J21/'PIB real'!J20</f>
        <v>2.9051062490154086E-2</v>
      </c>
      <c r="K20" s="6">
        <f>'PIB nominal'!K21/'PIB real'!K20</f>
        <v>3.1608116969305447E-2</v>
      </c>
      <c r="L20" s="6">
        <f>'PIB nominal'!L21/'PIB real'!L20</f>
        <v>3.3631583129425713E-2</v>
      </c>
      <c r="M20" s="6">
        <f>'PIB nominal'!M21/'PIB real'!M20</f>
        <v>3.6368595610787584E-2</v>
      </c>
      <c r="N20" s="6">
        <f>'PIB nominal'!N21/'PIB real'!N20</f>
        <v>3.9387104681697822E-2</v>
      </c>
      <c r="O20" s="6">
        <f>'PIB nominal'!O21/'PIB real'!O20</f>
        <v>4.2796307871667036E-2</v>
      </c>
      <c r="P20" s="6">
        <f>'PIB nominal'!P21/'PIB real'!P20</f>
        <v>4.5157716222929502E-2</v>
      </c>
      <c r="Q20" s="6">
        <f>'PIB nominal'!Q21/'PIB real'!Q20</f>
        <v>4.7299729871173E-2</v>
      </c>
      <c r="R20" s="6">
        <f>'PIB nominal'!R21/'PIB real'!R20</f>
        <v>4.994090700348474E-2</v>
      </c>
      <c r="S20" s="6">
        <f>'PIB nominal'!S21/'PIB real'!S20</f>
        <v>5.3672227431815794E-2</v>
      </c>
      <c r="T20" s="6">
        <f>'PIB nominal'!T21/'PIB real'!T20</f>
        <v>5.8800936797681447E-2</v>
      </c>
      <c r="U20" s="6">
        <f>'PIB nominal'!U21/'PIB real'!U20</f>
        <v>6.6388537807110973E-2</v>
      </c>
      <c r="V20" s="6">
        <f>'PIB nominal'!V21/'PIB real'!V20</f>
        <v>7.5582131864694396E-2</v>
      </c>
      <c r="W20" s="6">
        <f>'PIB nominal'!W21/'PIB real'!W20</f>
        <v>8.6670231988643001E-2</v>
      </c>
      <c r="X20" s="6">
        <f>'PIB nominal'!X21/'PIB real'!X20</f>
        <v>0.10070171505661735</v>
      </c>
      <c r="Y20" s="6">
        <f>'PIB nominal'!Y21/'PIB real'!Y20</f>
        <v>0.12392547586236914</v>
      </c>
      <c r="Z20" s="6">
        <f>'PIB nominal'!Z21/'PIB real'!Z20</f>
        <v>0.14902443326307288</v>
      </c>
      <c r="AA20" s="6">
        <f>'PIB nominal'!AA21/'PIB real'!AA20</f>
        <v>0.17369288830973587</v>
      </c>
      <c r="AB20" s="6">
        <f>'PIB nominal'!AB21/'PIB real'!AB20</f>
        <v>0.19713784911494289</v>
      </c>
      <c r="AC20" s="6">
        <f>'PIB nominal'!AC21/'PIB real'!AC20</f>
        <v>0.22207606916886466</v>
      </c>
      <c r="AD20" s="6">
        <f>'PIB nominal'!AD21/'PIB real'!AD20</f>
        <v>0.25164496923821617</v>
      </c>
      <c r="AE20" s="6">
        <f>'PIB nominal'!AE21/'PIB real'!AE20</f>
        <v>0.27974392604702569</v>
      </c>
      <c r="AF20" s="6">
        <f>'PIB nominal'!AF21/'PIB real'!AF20</f>
        <v>0.31116670707345784</v>
      </c>
      <c r="AG20" s="6">
        <f>'PIB nominal'!AG21/'PIB real'!AG20</f>
        <v>0.3339377747813711</v>
      </c>
      <c r="AH20" s="6">
        <f>'PIB nominal'!AH21/'PIB real'!AH20</f>
        <v>0.37080555585450109</v>
      </c>
      <c r="AI20" s="6">
        <f>'PIB nominal'!AI21/'PIB real'!AI20</f>
        <v>0.39239860950902766</v>
      </c>
      <c r="AJ20" s="6">
        <f>'PIB nominal'!AJ21/'PIB real'!AJ20</f>
        <v>0.41457000635425884</v>
      </c>
      <c r="AK20" s="6">
        <f>'PIB nominal'!AK21/'PIB real'!AK20</f>
        <v>0.44394710440966068</v>
      </c>
      <c r="AL20" s="6">
        <f>'PIB nominal'!AL21/'PIB real'!AL20</f>
        <v>0.46301803627695176</v>
      </c>
      <c r="AM20" s="6">
        <f>'PIB nominal'!AM21/'PIB real'!AM20</f>
        <v>0.51052569590526486</v>
      </c>
      <c r="AN20" s="6">
        <f>'PIB nominal'!AN21/'PIB real'!AN20</f>
        <v>0.55560768349102352</v>
      </c>
      <c r="AO20" s="6">
        <f>'PIB nominal'!AO21/'PIB real'!AO20</f>
        <v>0.5719715170049301</v>
      </c>
      <c r="AP20" s="6">
        <f>'PIB nominal'!AP21/'PIB real'!AP20</f>
        <v>0.59189480383097182</v>
      </c>
      <c r="AQ20" s="6">
        <f>'PIB nominal'!AQ21/'PIB real'!AQ20</f>
        <v>0.62627344326715273</v>
      </c>
      <c r="AR20" s="6">
        <f>'PIB nominal'!AR21/'PIB real'!AR20</f>
        <v>0.6491236261782285</v>
      </c>
      <c r="AS20" s="6">
        <f>'PIB nominal'!AS21/'PIB real'!AS20</f>
        <v>0.6661904817663693</v>
      </c>
      <c r="AT20" s="6">
        <f>'PIB nominal'!AT21/'PIB real'!AT20</f>
        <v>0.67577074281903216</v>
      </c>
      <c r="AU20" s="6">
        <f>'PIB nominal'!AU21/'PIB real'!AU20</f>
        <v>0.69088742777942036</v>
      </c>
      <c r="AV20" s="6">
        <f>'PIB nominal'!AV21/'PIB real'!AV20</f>
        <v>0.70932544925209862</v>
      </c>
      <c r="AW20" s="6">
        <f>'PIB nominal'!AW21/'PIB real'!AW20</f>
        <v>0.73610741912674016</v>
      </c>
      <c r="AX20" s="6">
        <f>'PIB nominal'!AX21/'PIB real'!AX20</f>
        <v>0.76548003758505201</v>
      </c>
      <c r="AY20" s="6">
        <f>'PIB nominal'!AY21/'PIB real'!AY20</f>
        <v>0.79335798165800964</v>
      </c>
      <c r="AZ20" s="6">
        <f>'PIB nominal'!AZ21/'PIB real'!AZ20</f>
        <v>0.82118881208664396</v>
      </c>
      <c r="BA20" s="6">
        <f>'PIB nominal'!BA21/'PIB real'!BA20</f>
        <v>0.85852508800551652</v>
      </c>
      <c r="BB20" s="6">
        <f>'PIB nominal'!BB21/'PIB real'!BB20</f>
        <v>0.88797295274882271</v>
      </c>
      <c r="BC20" s="6">
        <f>'PIB nominal'!BC21/'PIB real'!BC20</f>
        <v>0.91583513635008684</v>
      </c>
      <c r="BD20" s="6">
        <f>'PIB nominal'!BD21/'PIB real'!BD20</f>
        <v>0.93738795127693786</v>
      </c>
      <c r="BE20" s="6">
        <f>'PIB nominal'!BE21/'PIB real'!BE20</f>
        <v>0.94204962602339415</v>
      </c>
      <c r="BF20" s="6">
        <f>'PIB nominal'!BF21/'PIB real'!BF20</f>
        <v>0.93496816806960459</v>
      </c>
      <c r="BG20" s="6">
        <f>'PIB nominal'!BG21/'PIB real'!BG20</f>
        <v>0.93311387951847913</v>
      </c>
      <c r="BH20" s="6">
        <f>'PIB nominal'!BH21/'PIB real'!BH20</f>
        <v>0.93073524237097283</v>
      </c>
      <c r="BI20" s="6">
        <f>'PIB nominal'!BI21/'PIB real'!BI20</f>
        <v>0.93574485293924625</v>
      </c>
      <c r="BJ20" s="6">
        <f>'PIB nominal'!BJ21/'PIB real'!BJ20</f>
        <v>0.93336714297884849</v>
      </c>
      <c r="BK20" s="6">
        <f>'PIB nominal'!BK21/'PIB real'!BK20</f>
        <v>0.93645424455255621</v>
      </c>
      <c r="BL20" s="6">
        <f>'PIB nominal'!BL21/'PIB real'!BL20</f>
        <v>0.94111250115239165</v>
      </c>
      <c r="BM20" s="6">
        <f>'PIB nominal'!BM21/'PIB real'!BM20</f>
        <v>0.9469377722342206</v>
      </c>
      <c r="BN20" s="6">
        <f>'PIB nominal'!BN21/'PIB real'!BN20</f>
        <v>0.95557760361377309</v>
      </c>
      <c r="BO20" s="6">
        <f>'PIB nominal'!BO21/'PIB real'!BO20</f>
        <v>0.9722807068347129</v>
      </c>
      <c r="BP20" s="6">
        <f>'PIB nominal'!BP21/'PIB real'!BP20</f>
        <v>0.98336899299865077</v>
      </c>
      <c r="BQ20" s="6">
        <f>'PIB nominal'!BQ21/'PIB real'!BQ20</f>
        <v>1</v>
      </c>
      <c r="BR20" s="6">
        <f>'PIB nominal'!BR21/'PIB real'!BR20</f>
        <v>1.0597034727550267</v>
      </c>
      <c r="BS20" s="6">
        <f>'PIB nominal'!BS21/'PIB real'!BS20</f>
        <v>1.119742226237316</v>
      </c>
    </row>
    <row r="21" spans="2:71" x14ac:dyDescent="0.2">
      <c r="B21" t="s">
        <v>18</v>
      </c>
      <c r="C21" s="6">
        <f>'PIB nominal'!C22/'PIB real'!C21</f>
        <v>1.8451232199949281E-2</v>
      </c>
      <c r="D21" s="6">
        <f>'PIB nominal'!D22/'PIB real'!D21</f>
        <v>1.9802608438734007E-2</v>
      </c>
      <c r="E21" s="6">
        <f>'PIB nominal'!E22/'PIB real'!E21</f>
        <v>2.23227263348082E-2</v>
      </c>
      <c r="F21" s="6">
        <f>'PIB nominal'!F22/'PIB real'!F21</f>
        <v>2.4641178369120071E-2</v>
      </c>
      <c r="G21" s="6">
        <f>'PIB nominal'!G22/'PIB real'!G21</f>
        <v>2.5850154492696172E-2</v>
      </c>
      <c r="H21" s="6">
        <f>'PIB nominal'!H22/'PIB real'!H21</f>
        <v>2.6477101623794845E-2</v>
      </c>
      <c r="I21" s="6">
        <f>'PIB nominal'!I22/'PIB real'!I21</f>
        <v>2.6674677539846363E-2</v>
      </c>
      <c r="J21" s="6">
        <f>'PIB nominal'!J22/'PIB real'!J21</f>
        <v>2.8026171965437482E-2</v>
      </c>
      <c r="K21" s="6">
        <f>'PIB nominal'!K22/'PIB real'!K21</f>
        <v>3.0145103723282957E-2</v>
      </c>
      <c r="L21" s="6">
        <f>'PIB nominal'!L22/'PIB real'!L21</f>
        <v>3.2325068241876163E-2</v>
      </c>
      <c r="M21" s="6">
        <f>'PIB nominal'!M22/'PIB real'!M21</f>
        <v>3.522837823690958E-2</v>
      </c>
      <c r="N21" s="6">
        <f>'PIB nominal'!N22/'PIB real'!N21</f>
        <v>3.7715580376418444E-2</v>
      </c>
      <c r="O21" s="6">
        <f>'PIB nominal'!O22/'PIB real'!O21</f>
        <v>4.0511064864609633E-2</v>
      </c>
      <c r="P21" s="6">
        <f>'PIB nominal'!P22/'PIB real'!P21</f>
        <v>4.3041060431512991E-2</v>
      </c>
      <c r="Q21" s="6">
        <f>'PIB nominal'!Q22/'PIB real'!Q21</f>
        <v>4.539346030867808E-2</v>
      </c>
      <c r="R21" s="6">
        <f>'PIB nominal'!R22/'PIB real'!R21</f>
        <v>4.7814952542703945E-2</v>
      </c>
      <c r="S21" s="6">
        <f>'PIB nominal'!S22/'PIB real'!S21</f>
        <v>5.1266019308874568E-2</v>
      </c>
      <c r="T21" s="6">
        <f>'PIB nominal'!T22/'PIB real'!T21</f>
        <v>5.6004725059845439E-2</v>
      </c>
      <c r="U21" s="6">
        <f>'PIB nominal'!U22/'PIB real'!U21</f>
        <v>6.3051289731327342E-2</v>
      </c>
      <c r="V21" s="6">
        <f>'PIB nominal'!V22/'PIB real'!V21</f>
        <v>7.1592417333200986E-2</v>
      </c>
      <c r="W21" s="6">
        <f>'PIB nominal'!W22/'PIB real'!W21</f>
        <v>8.1877555199082644E-2</v>
      </c>
      <c r="X21" s="6">
        <f>'PIB nominal'!X22/'PIB real'!X21</f>
        <v>9.5153181854020691E-2</v>
      </c>
      <c r="Y21" s="6">
        <f>'PIB nominal'!Y22/'PIB real'!Y21</f>
        <v>0.11712202815488061</v>
      </c>
      <c r="Z21" s="6">
        <f>'PIB nominal'!Z22/'PIB real'!Z21</f>
        <v>0.14026126898119032</v>
      </c>
      <c r="AA21" s="6">
        <f>'PIB nominal'!AA22/'PIB real'!AA21</f>
        <v>0.16280383006103266</v>
      </c>
      <c r="AB21" s="6">
        <f>'PIB nominal'!AB22/'PIB real'!AB21</f>
        <v>0.18602914069648049</v>
      </c>
      <c r="AC21" s="6">
        <f>'PIB nominal'!AC22/'PIB real'!AC21</f>
        <v>0.21097991511216851</v>
      </c>
      <c r="AD21" s="6">
        <f>'PIB nominal'!AD22/'PIB real'!AD21</f>
        <v>0.2397011093796621</v>
      </c>
      <c r="AE21" s="6">
        <f>'PIB nominal'!AE22/'PIB real'!AE21</f>
        <v>0.26716828145811289</v>
      </c>
      <c r="AF21" s="6">
        <f>'PIB nominal'!AF22/'PIB real'!AF21</f>
        <v>0.29783340521333157</v>
      </c>
      <c r="AG21" s="6">
        <f>'PIB nominal'!AG22/'PIB real'!AG21</f>
        <v>0.32033314941751556</v>
      </c>
      <c r="AH21" s="6">
        <f>'PIB nominal'!AH22/'PIB real'!AH21</f>
        <v>0.35567162711835465</v>
      </c>
      <c r="AI21" s="6">
        <f>'PIB nominal'!AI22/'PIB real'!AI21</f>
        <v>0.37635449136574001</v>
      </c>
      <c r="AJ21" s="6">
        <f>'PIB nominal'!AJ22/'PIB real'!AJ21</f>
        <v>0.39678515810425158</v>
      </c>
      <c r="AK21" s="6">
        <f>'PIB nominal'!AK22/'PIB real'!AK21</f>
        <v>0.42401055283703459</v>
      </c>
      <c r="AL21" s="6">
        <f>'PIB nominal'!AL22/'PIB real'!AL21</f>
        <v>0.45780153971142534</v>
      </c>
      <c r="AM21" s="6">
        <f>'PIB nominal'!AM22/'PIB real'!AM21</f>
        <v>0.48970818903033131</v>
      </c>
      <c r="AN21" s="6">
        <f>'PIB nominal'!AN22/'PIB real'!AN21</f>
        <v>0.52668829311655063</v>
      </c>
      <c r="AO21" s="6">
        <f>'PIB nominal'!AO22/'PIB real'!AO21</f>
        <v>0.54988798780945003</v>
      </c>
      <c r="AP21" s="6">
        <f>'PIB nominal'!AP22/'PIB real'!AP21</f>
        <v>0.57668204219296193</v>
      </c>
      <c r="AQ21" s="6">
        <f>'PIB nominal'!AQ22/'PIB real'!AQ21</f>
        <v>0.59905907042127682</v>
      </c>
      <c r="AR21" s="6">
        <f>'PIB nominal'!AR22/'PIB real'!AR21</f>
        <v>0.62186124683517086</v>
      </c>
      <c r="AS21" s="6">
        <f>'PIB nominal'!AS22/'PIB real'!AS21</f>
        <v>0.63583093840065663</v>
      </c>
      <c r="AT21" s="6">
        <f>'PIB nominal'!AT22/'PIB real'!AT21</f>
        <v>0.65065172888681511</v>
      </c>
      <c r="AU21" s="6">
        <f>'PIB nominal'!AU22/'PIB real'!AU21</f>
        <v>0.6682673004504166</v>
      </c>
      <c r="AV21" s="6">
        <f>'PIB nominal'!AV22/'PIB real'!AV21</f>
        <v>0.69103522916681925</v>
      </c>
      <c r="AW21" s="6">
        <f>'PIB nominal'!AW22/'PIB real'!AW21</f>
        <v>0.71663276954606647</v>
      </c>
      <c r="AX21" s="6">
        <f>'PIB nominal'!AX22/'PIB real'!AX21</f>
        <v>0.74681815988113975</v>
      </c>
      <c r="AY21" s="6">
        <f>'PIB nominal'!AY22/'PIB real'!AY21</f>
        <v>0.77525300545129705</v>
      </c>
      <c r="AZ21" s="6">
        <f>'PIB nominal'!AZ22/'PIB real'!AZ21</f>
        <v>0.80697695742206421</v>
      </c>
      <c r="BA21" s="6">
        <f>'PIB nominal'!BA22/'PIB real'!BA21</f>
        <v>0.84220582707310898</v>
      </c>
      <c r="BB21" s="6">
        <f>'PIB nominal'!BB22/'PIB real'!BB21</f>
        <v>0.87972445813244349</v>
      </c>
      <c r="BC21" s="6">
        <f>'PIB nominal'!BC22/'PIB real'!BC21</f>
        <v>0.91062796213763131</v>
      </c>
      <c r="BD21" s="6">
        <f>'PIB nominal'!BD22/'PIB real'!BD21</f>
        <v>0.93682940495456901</v>
      </c>
      <c r="BE21" s="6">
        <f>'PIB nominal'!BE22/'PIB real'!BE21</f>
        <v>0.9344386113186578</v>
      </c>
      <c r="BF21" s="6">
        <f>'PIB nominal'!BF22/'PIB real'!BF21</f>
        <v>0.9320380494389765</v>
      </c>
      <c r="BG21" s="6">
        <f>'PIB nominal'!BG22/'PIB real'!BG21</f>
        <v>0.93209343033039382</v>
      </c>
      <c r="BH21" s="6">
        <f>'PIB nominal'!BH22/'PIB real'!BH21</f>
        <v>0.92800045825397581</v>
      </c>
      <c r="BI21" s="6">
        <f>'PIB nominal'!BI22/'PIB real'!BI21</f>
        <v>0.93232418266564643</v>
      </c>
      <c r="BJ21" s="6">
        <f>'PIB nominal'!BJ22/'PIB real'!BJ21</f>
        <v>0.93256418880295455</v>
      </c>
      <c r="BK21" s="6">
        <f>'PIB nominal'!BK22/'PIB real'!BK21</f>
        <v>0.93215208217870404</v>
      </c>
      <c r="BL21" s="6">
        <f>'PIB nominal'!BL22/'PIB real'!BL21</f>
        <v>0.93579007735558306</v>
      </c>
      <c r="BM21" s="6">
        <f>'PIB nominal'!BM22/'PIB real'!BM21</f>
        <v>0.94816666414808004</v>
      </c>
      <c r="BN21" s="6">
        <f>'PIB nominal'!BN22/'PIB real'!BN21</f>
        <v>0.96022862003435006</v>
      </c>
      <c r="BO21" s="6">
        <f>'PIB nominal'!BO22/'PIB real'!BO21</f>
        <v>0.97402928785997744</v>
      </c>
      <c r="BP21" s="6">
        <f>'PIB nominal'!BP22/'PIB real'!BP21</f>
        <v>0.97786770416509394</v>
      </c>
      <c r="BQ21" s="6">
        <f>'PIB nominal'!BQ22/'PIB real'!BQ21</f>
        <v>1</v>
      </c>
      <c r="BR21" s="6">
        <f>'PIB nominal'!BR22/'PIB real'!BR21</f>
        <v>1.0423843498686434</v>
      </c>
      <c r="BS21" s="6">
        <f>'PIB nominal'!BS22/'PIB real'!BS21</f>
        <v>1.1107932805738165</v>
      </c>
    </row>
    <row r="22" spans="2:71" x14ac:dyDescent="0.2">
      <c r="B22" t="s">
        <v>19</v>
      </c>
      <c r="C22" s="6">
        <f>'PIB nominal'!C23/'PIB real'!C22</f>
        <v>2.1313828382053885E-2</v>
      </c>
      <c r="D22" s="6">
        <f>'PIB nominal'!D23/'PIB real'!D22</f>
        <v>2.2930600713398711E-2</v>
      </c>
      <c r="E22" s="6">
        <f>'PIB nominal'!E23/'PIB real'!E22</f>
        <v>2.5911777671927389E-2</v>
      </c>
      <c r="F22" s="6">
        <f>'PIB nominal'!F23/'PIB real'!F22</f>
        <v>2.8747125305470904E-2</v>
      </c>
      <c r="G22" s="6">
        <f>'PIB nominal'!G23/'PIB real'!G22</f>
        <v>3.030952068698085E-2</v>
      </c>
      <c r="H22" s="6">
        <f>'PIB nominal'!H23/'PIB real'!H22</f>
        <v>3.1302757906775502E-2</v>
      </c>
      <c r="I22" s="6">
        <f>'PIB nominal'!I23/'PIB real'!I22</f>
        <v>3.1798568742156016E-2</v>
      </c>
      <c r="J22" s="6">
        <f>'PIB nominal'!J23/'PIB real'!J22</f>
        <v>3.3474517425581815E-2</v>
      </c>
      <c r="K22" s="6">
        <f>'PIB nominal'!K23/'PIB real'!K22</f>
        <v>3.607526023761938E-2</v>
      </c>
      <c r="L22" s="6">
        <f>'PIB nominal'!L23/'PIB real'!L22</f>
        <v>3.8412165465532687E-2</v>
      </c>
      <c r="M22" s="6">
        <f>'PIB nominal'!M23/'PIB real'!M22</f>
        <v>4.1567953312249405E-2</v>
      </c>
      <c r="N22" s="6">
        <f>'PIB nominal'!N23/'PIB real'!N22</f>
        <v>4.4700711647647898E-2</v>
      </c>
      <c r="O22" s="6">
        <f>'PIB nominal'!O23/'PIB real'!O22</f>
        <v>4.8227522505689013E-2</v>
      </c>
      <c r="P22" s="6">
        <f>'PIB nominal'!P23/'PIB real'!P22</f>
        <v>5.0793679250378337E-2</v>
      </c>
      <c r="Q22" s="6">
        <f>'PIB nominal'!Q23/'PIB real'!Q22</f>
        <v>5.310377750233574E-2</v>
      </c>
      <c r="R22" s="6">
        <f>'PIB nominal'!R23/'PIB real'!R22</f>
        <v>5.5895937861089408E-2</v>
      </c>
      <c r="S22" s="6">
        <f>'PIB nominal'!S23/'PIB real'!S22</f>
        <v>5.9886717329056947E-2</v>
      </c>
      <c r="T22" s="6">
        <f>'PIB nominal'!T23/'PIB real'!T22</f>
        <v>6.5148627460514544E-2</v>
      </c>
      <c r="U22" s="6">
        <f>'PIB nominal'!U23/'PIB real'!U22</f>
        <v>7.3038906966043357E-2</v>
      </c>
      <c r="V22" s="6">
        <f>'PIB nominal'!V23/'PIB real'!V22</f>
        <v>8.4278179939813666E-2</v>
      </c>
      <c r="W22" s="6">
        <f>'PIB nominal'!W23/'PIB real'!W22</f>
        <v>9.7949183142450019E-2</v>
      </c>
      <c r="X22" s="6">
        <f>'PIB nominal'!X23/'PIB real'!X22</f>
        <v>0.11372037624317617</v>
      </c>
      <c r="Y22" s="6">
        <f>'PIB nominal'!Y23/'PIB real'!Y22</f>
        <v>0.13984037416175552</v>
      </c>
      <c r="Z22" s="6">
        <f>'PIB nominal'!Z23/'PIB real'!Z22</f>
        <v>0.16889590174836575</v>
      </c>
      <c r="AA22" s="6">
        <f>'PIB nominal'!AA23/'PIB real'!AA22</f>
        <v>0.19771213246456604</v>
      </c>
      <c r="AB22" s="6">
        <f>'PIB nominal'!AB23/'PIB real'!AB22</f>
        <v>0.22379858490436899</v>
      </c>
      <c r="AC22" s="6">
        <f>'PIB nominal'!AC23/'PIB real'!AC22</f>
        <v>0.25143464751956107</v>
      </c>
      <c r="AD22" s="6">
        <f>'PIB nominal'!AD23/'PIB real'!AD22</f>
        <v>0.28507564791926093</v>
      </c>
      <c r="AE22" s="6">
        <f>'PIB nominal'!AE23/'PIB real'!AE22</f>
        <v>0.3170888998959161</v>
      </c>
      <c r="AF22" s="6">
        <f>'PIB nominal'!AF23/'PIB real'!AF22</f>
        <v>0.35103008221437076</v>
      </c>
      <c r="AG22" s="6">
        <f>'PIB nominal'!AG23/'PIB real'!AG22</f>
        <v>0.3749277615157115</v>
      </c>
      <c r="AH22" s="6">
        <f>'PIB nominal'!AH23/'PIB real'!AH22</f>
        <v>0.4149382312781949</v>
      </c>
      <c r="AI22" s="6">
        <f>'PIB nominal'!AI23/'PIB real'!AI22</f>
        <v>0.43764285969929545</v>
      </c>
      <c r="AJ22" s="6">
        <f>'PIB nominal'!AJ23/'PIB real'!AJ22</f>
        <v>0.46269523656138178</v>
      </c>
      <c r="AK22" s="6">
        <f>'PIB nominal'!AK23/'PIB real'!AK22</f>
        <v>0.49583038903297816</v>
      </c>
      <c r="AL22" s="6">
        <f>'PIB nominal'!AL23/'PIB real'!AL22</f>
        <v>0.47141284626638608</v>
      </c>
      <c r="AM22" s="6">
        <f>'PIB nominal'!AM23/'PIB real'!AM22</f>
        <v>0.50494977546807518</v>
      </c>
      <c r="AN22" s="6">
        <f>'PIB nominal'!AN23/'PIB real'!AN22</f>
        <v>0.53326373897758594</v>
      </c>
      <c r="AO22" s="6">
        <f>'PIB nominal'!AO23/'PIB real'!AO22</f>
        <v>0.5500945658371359</v>
      </c>
      <c r="AP22" s="6">
        <f>'PIB nominal'!AP23/'PIB real'!AP22</f>
        <v>0.57915605409947868</v>
      </c>
      <c r="AQ22" s="6">
        <f>'PIB nominal'!AQ23/'PIB real'!AQ22</f>
        <v>0.60137649444676788</v>
      </c>
      <c r="AR22" s="6">
        <f>'PIB nominal'!AR23/'PIB real'!AR22</f>
        <v>0.61615885047812236</v>
      </c>
      <c r="AS22" s="6">
        <f>'PIB nominal'!AS23/'PIB real'!AS22</f>
        <v>0.63500961899407538</v>
      </c>
      <c r="AT22" s="6">
        <f>'PIB nominal'!AT23/'PIB real'!AT22</f>
        <v>0.65300789213675758</v>
      </c>
      <c r="AU22" s="6">
        <f>'PIB nominal'!AU23/'PIB real'!AU22</f>
        <v>0.67626194164183628</v>
      </c>
      <c r="AV22" s="6">
        <f>'PIB nominal'!AV23/'PIB real'!AV22</f>
        <v>0.69651654747126213</v>
      </c>
      <c r="AW22" s="6">
        <f>'PIB nominal'!AW23/'PIB real'!AW22</f>
        <v>0.72688225799436168</v>
      </c>
      <c r="AX22" s="6">
        <f>'PIB nominal'!AX23/'PIB real'!AX22</f>
        <v>0.75360909773851803</v>
      </c>
      <c r="AY22" s="6">
        <f>'PIB nominal'!AY23/'PIB real'!AY22</f>
        <v>0.78669256583959957</v>
      </c>
      <c r="AZ22" s="6">
        <f>'PIB nominal'!AZ23/'PIB real'!AZ22</f>
        <v>0.80768905433076699</v>
      </c>
      <c r="BA22" s="6">
        <f>'PIB nominal'!BA23/'PIB real'!BA22</f>
        <v>0.83950294633143296</v>
      </c>
      <c r="BB22" s="6">
        <f>'PIB nominal'!BB23/'PIB real'!BB22</f>
        <v>0.872500865990955</v>
      </c>
      <c r="BC22" s="6">
        <f>'PIB nominal'!BC23/'PIB real'!BC22</f>
        <v>0.89885834874113768</v>
      </c>
      <c r="BD22" s="6">
        <f>'PIB nominal'!BD23/'PIB real'!BD22</f>
        <v>0.91745934663365813</v>
      </c>
      <c r="BE22" s="6">
        <f>'PIB nominal'!BE23/'PIB real'!BE22</f>
        <v>0.91766327127579994</v>
      </c>
      <c r="BF22" s="6">
        <f>'PIB nominal'!BF23/'PIB real'!BF22</f>
        <v>0.90635775803900109</v>
      </c>
      <c r="BG22" s="6">
        <f>'PIB nominal'!BG23/'PIB real'!BG22</f>
        <v>0.9133747746597396</v>
      </c>
      <c r="BH22" s="6">
        <f>'PIB nominal'!BH23/'PIB real'!BH22</f>
        <v>0.91745423217342947</v>
      </c>
      <c r="BI22" s="6">
        <f>'PIB nominal'!BI23/'PIB real'!BI22</f>
        <v>0.93002414170438352</v>
      </c>
      <c r="BJ22" s="6">
        <f>'PIB nominal'!BJ23/'PIB real'!BJ22</f>
        <v>0.93963850985652364</v>
      </c>
      <c r="BK22" s="6">
        <f>'PIB nominal'!BK23/'PIB real'!BK22</f>
        <v>0.93891509275046769</v>
      </c>
      <c r="BL22" s="6">
        <f>'PIB nominal'!BL23/'PIB real'!BL22</f>
        <v>0.922296997640352</v>
      </c>
      <c r="BM22" s="6">
        <f>'PIB nominal'!BM23/'PIB real'!BM22</f>
        <v>0.94712353058205256</v>
      </c>
      <c r="BN22" s="6">
        <f>'PIB nominal'!BN23/'PIB real'!BN22</f>
        <v>0.96294534586024605</v>
      </c>
      <c r="BO22" s="6">
        <f>'PIB nominal'!BO23/'PIB real'!BO22</f>
        <v>0.97605364218680202</v>
      </c>
      <c r="BP22" s="6">
        <f>'PIB nominal'!BP23/'PIB real'!BP22</f>
        <v>0.98415417807566719</v>
      </c>
      <c r="BQ22" s="6">
        <f>'PIB nominal'!BQ23/'PIB real'!BQ22</f>
        <v>1</v>
      </c>
      <c r="BR22" s="6">
        <f>'PIB nominal'!BR23/'PIB real'!BR22</f>
        <v>1.0574793746399767</v>
      </c>
      <c r="BS22" s="6">
        <f>'PIB nominal'!BS23/'PIB real'!BS22</f>
        <v>1.1094330193080399</v>
      </c>
    </row>
    <row r="23" spans="2:71" x14ac:dyDescent="0.2">
      <c r="B23" t="s">
        <v>20</v>
      </c>
      <c r="C23" s="6">
        <f>'PIB nominal'!C24/'PIB real'!C23</f>
        <v>9.9927568607952703E-3</v>
      </c>
      <c r="D23" s="6">
        <f>'PIB nominal'!D24/'PIB real'!D23</f>
        <v>1.0789256274699345E-2</v>
      </c>
      <c r="E23" s="6">
        <f>'PIB nominal'!E24/'PIB real'!E23</f>
        <v>1.2235606636579209E-2</v>
      </c>
      <c r="F23" s="6">
        <f>'PIB nominal'!F24/'PIB real'!F23</f>
        <v>1.376129807684842E-2</v>
      </c>
      <c r="G23" s="6">
        <f>'PIB nominal'!G24/'PIB real'!G23</f>
        <v>1.4708918133304332E-2</v>
      </c>
      <c r="H23" s="6">
        <f>'PIB nominal'!H24/'PIB real'!H23</f>
        <v>1.5135617349583302E-2</v>
      </c>
      <c r="I23" s="6">
        <f>'PIB nominal'!I24/'PIB real'!I23</f>
        <v>1.5319372796475319E-2</v>
      </c>
      <c r="J23" s="6">
        <f>'PIB nominal'!J24/'PIB real'!J23</f>
        <v>1.6528624287576611E-2</v>
      </c>
      <c r="K23" s="6">
        <f>'PIB nominal'!K24/'PIB real'!K23</f>
        <v>1.8256638934932713E-2</v>
      </c>
      <c r="L23" s="6">
        <f>'PIB nominal'!L24/'PIB real'!L23</f>
        <v>2.0089528198983894E-2</v>
      </c>
      <c r="M23" s="6">
        <f>'PIB nominal'!M24/'PIB real'!M23</f>
        <v>2.2467211869371735E-2</v>
      </c>
      <c r="N23" s="6">
        <f>'PIB nominal'!N24/'PIB real'!N23</f>
        <v>2.5455143116394491E-2</v>
      </c>
      <c r="O23" s="6">
        <f>'PIB nominal'!O24/'PIB real'!O23</f>
        <v>2.8935209081776075E-2</v>
      </c>
      <c r="P23" s="6">
        <f>'PIB nominal'!P24/'PIB real'!P23</f>
        <v>3.1102821513409613E-2</v>
      </c>
      <c r="Q23" s="6">
        <f>'PIB nominal'!Q24/'PIB real'!Q23</f>
        <v>3.3187456933120585E-2</v>
      </c>
      <c r="R23" s="6">
        <f>'PIB nominal'!R24/'PIB real'!R23</f>
        <v>3.5771187280629536E-2</v>
      </c>
      <c r="S23" s="6">
        <f>'PIB nominal'!S24/'PIB real'!S23</f>
        <v>3.9245346134642624E-2</v>
      </c>
      <c r="T23" s="6">
        <f>'PIB nominal'!T24/'PIB real'!T23</f>
        <v>4.2375394064865617E-2</v>
      </c>
      <c r="U23" s="6">
        <f>'PIB nominal'!U24/'PIB real'!U23</f>
        <v>4.7153460288621343E-2</v>
      </c>
      <c r="V23" s="6">
        <f>'PIB nominal'!V24/'PIB real'!V23</f>
        <v>5.5541654375166338E-2</v>
      </c>
      <c r="W23" s="6">
        <f>'PIB nominal'!W24/'PIB real'!W23</f>
        <v>6.5894450777359087E-2</v>
      </c>
      <c r="X23" s="6">
        <f>'PIB nominal'!X24/'PIB real'!X23</f>
        <v>7.7937650926703086E-2</v>
      </c>
      <c r="Y23" s="6">
        <f>'PIB nominal'!Y24/'PIB real'!Y23</f>
        <v>9.7634341430515539E-2</v>
      </c>
      <c r="Z23" s="6">
        <f>'PIB nominal'!Z24/'PIB real'!Z23</f>
        <v>0.11975922151050349</v>
      </c>
      <c r="AA23" s="6">
        <f>'PIB nominal'!AA24/'PIB real'!AA23</f>
        <v>0.14237803727933682</v>
      </c>
      <c r="AB23" s="6">
        <f>'PIB nominal'!AB24/'PIB real'!AB23</f>
        <v>0.16252323666004048</v>
      </c>
      <c r="AC23" s="6">
        <f>'PIB nominal'!AC24/'PIB real'!AC23</f>
        <v>0.18413302786706506</v>
      </c>
      <c r="AD23" s="6">
        <f>'PIB nominal'!AD24/'PIB real'!AD23</f>
        <v>0.21107191527615662</v>
      </c>
      <c r="AE23" s="6">
        <f>'PIB nominal'!AE24/'PIB real'!AE23</f>
        <v>0.23736415156532126</v>
      </c>
      <c r="AF23" s="6">
        <f>'PIB nominal'!AF24/'PIB real'!AF23</f>
        <v>0.26539546147729415</v>
      </c>
      <c r="AG23" s="6">
        <f>'PIB nominal'!AG24/'PIB real'!AG23</f>
        <v>0.28629371942585397</v>
      </c>
      <c r="AH23" s="6">
        <f>'PIB nominal'!AH24/'PIB real'!AH23</f>
        <v>0.3193828932672953</v>
      </c>
      <c r="AI23" s="6">
        <f>'PIB nominal'!AI24/'PIB real'!AI23</f>
        <v>0.33955648107702036</v>
      </c>
      <c r="AJ23" s="6">
        <f>'PIB nominal'!AJ24/'PIB real'!AJ23</f>
        <v>0.35839529678523413</v>
      </c>
      <c r="AK23" s="6">
        <f>'PIB nominal'!AK24/'PIB real'!AK23</f>
        <v>0.38342065998864594</v>
      </c>
      <c r="AL23" s="6">
        <f>'PIB nominal'!AL24/'PIB real'!AL23</f>
        <v>0.39888408592124991</v>
      </c>
      <c r="AM23" s="6">
        <f>'PIB nominal'!AM24/'PIB real'!AM23</f>
        <v>0.45725582801556786</v>
      </c>
      <c r="AN23" s="6">
        <f>'PIB nominal'!AN24/'PIB real'!AN23</f>
        <v>0.4828927973708782</v>
      </c>
      <c r="AO23" s="6">
        <f>'PIB nominal'!AO24/'PIB real'!AO23</f>
        <v>0.49092886371510291</v>
      </c>
      <c r="AP23" s="6">
        <f>'PIB nominal'!AP24/'PIB real'!AP23</f>
        <v>0.51149510563470613</v>
      </c>
      <c r="AQ23" s="6">
        <f>'PIB nominal'!AQ24/'PIB real'!AQ23</f>
        <v>0.57404460989441464</v>
      </c>
      <c r="AR23" s="6">
        <f>'PIB nominal'!AR24/'PIB real'!AR23</f>
        <v>0.59294747053296903</v>
      </c>
      <c r="AS23" s="6">
        <f>'PIB nominal'!AS24/'PIB real'!AS23</f>
        <v>0.61169946044060752</v>
      </c>
      <c r="AT23" s="6">
        <f>'PIB nominal'!AT24/'PIB real'!AT23</f>
        <v>0.6403002105182396</v>
      </c>
      <c r="AU23" s="6">
        <f>'PIB nominal'!AU24/'PIB real'!AU23</f>
        <v>0.6605181069266709</v>
      </c>
      <c r="AV23" s="6">
        <f>'PIB nominal'!AV24/'PIB real'!AV23</f>
        <v>0.67867993315686337</v>
      </c>
      <c r="AW23" s="6">
        <f>'PIB nominal'!AW24/'PIB real'!AW23</f>
        <v>0.70008672796499771</v>
      </c>
      <c r="AX23" s="6">
        <f>'PIB nominal'!AX24/'PIB real'!AX23</f>
        <v>0.73154372880756879</v>
      </c>
      <c r="AY23" s="6">
        <f>'PIB nominal'!AY24/'PIB real'!AY23</f>
        <v>0.75969017325808252</v>
      </c>
      <c r="AZ23" s="6">
        <f>'PIB nominal'!AZ24/'PIB real'!AZ23</f>
        <v>0.793128525890203</v>
      </c>
      <c r="BA23" s="6">
        <f>'PIB nominal'!BA24/'PIB real'!BA23</f>
        <v>0.8236685188302858</v>
      </c>
      <c r="BB23" s="6">
        <f>'PIB nominal'!BB24/'PIB real'!BB23</f>
        <v>0.86421527001300591</v>
      </c>
      <c r="BC23" s="6">
        <f>'PIB nominal'!BC24/'PIB real'!BC23</f>
        <v>0.89186287102044171</v>
      </c>
      <c r="BD23" s="6">
        <f>'PIB nominal'!BD24/'PIB real'!BD23</f>
        <v>0.91101358365473095</v>
      </c>
      <c r="BE23" s="6">
        <f>'PIB nominal'!BE24/'PIB real'!BE23</f>
        <v>0.92240151680790683</v>
      </c>
      <c r="BF23" s="6">
        <f>'PIB nominal'!BF24/'PIB real'!BF23</f>
        <v>0.91946404945980942</v>
      </c>
      <c r="BG23" s="6">
        <f>'PIB nominal'!BG24/'PIB real'!BG23</f>
        <v>0.915301451763188</v>
      </c>
      <c r="BH23" s="6">
        <f>'PIB nominal'!BH24/'PIB real'!BH23</f>
        <v>0.90216650415463917</v>
      </c>
      <c r="BI23" s="6">
        <f>'PIB nominal'!BI24/'PIB real'!BI23</f>
        <v>0.91325300316319069</v>
      </c>
      <c r="BJ23" s="6">
        <f>'PIB nominal'!BJ24/'PIB real'!BJ23</f>
        <v>0.90955683549005495</v>
      </c>
      <c r="BK23" s="6">
        <f>'PIB nominal'!BK24/'PIB real'!BK23</f>
        <v>0.91749595929899053</v>
      </c>
      <c r="BL23" s="6">
        <f>'PIB nominal'!BL24/'PIB real'!BL23</f>
        <v>0.92265370896616283</v>
      </c>
      <c r="BM23" s="6">
        <f>'PIB nominal'!BM24/'PIB real'!BM23</f>
        <v>0.91249436216082713</v>
      </c>
      <c r="BN23" s="6">
        <f>'PIB nominal'!BN24/'PIB real'!BN23</f>
        <v>0.9266883362919589</v>
      </c>
      <c r="BO23" s="6">
        <f>'PIB nominal'!BO24/'PIB real'!BO23</f>
        <v>0.94266609526109202</v>
      </c>
      <c r="BP23" s="6">
        <f>'PIB nominal'!BP24/'PIB real'!BP23</f>
        <v>0.96548080681701343</v>
      </c>
      <c r="BQ23" s="6">
        <f>'PIB nominal'!BQ24/'PIB real'!BQ23</f>
        <v>1</v>
      </c>
      <c r="BR23" s="6">
        <f>'PIB nominal'!BR24/'PIB real'!BR23</f>
        <v>1.0466278705863687</v>
      </c>
      <c r="BS23" s="6">
        <f>'PIB nominal'!BS24/'PIB real'!BS23</f>
        <v>1.0946652825078043</v>
      </c>
    </row>
    <row r="24" spans="2:71" x14ac:dyDescent="0.2">
      <c r="B24" t="s">
        <v>25</v>
      </c>
      <c r="C24" s="6">
        <f>'PIB nominal'!C25/'PIB real'!C24</f>
        <v>1.6969451389761355E-2</v>
      </c>
      <c r="D24" s="6">
        <f>'PIB nominal'!D25/'PIB real'!D24</f>
        <v>1.8143673437659387E-2</v>
      </c>
      <c r="E24" s="6">
        <f>'PIB nominal'!E25/'PIB real'!E24</f>
        <v>2.0376814852135081E-2</v>
      </c>
      <c r="F24" s="6">
        <f>'PIB nominal'!F25/'PIB real'!F24</f>
        <v>2.2583271702253924E-2</v>
      </c>
      <c r="G24" s="6">
        <f>'PIB nominal'!G25/'PIB real'!G24</f>
        <v>2.3787082299499187E-2</v>
      </c>
      <c r="H24" s="6">
        <f>'PIB nominal'!H25/'PIB real'!H24</f>
        <v>2.4413580410436606E-2</v>
      </c>
      <c r="I24" s="6">
        <f>'PIB nominal'!I25/'PIB real'!I24</f>
        <v>2.4647380411283566E-2</v>
      </c>
      <c r="J24" s="6">
        <f>'PIB nominal'!J25/'PIB real'!J24</f>
        <v>2.5949005292713545E-2</v>
      </c>
      <c r="K24" s="6">
        <f>'PIB nominal'!K25/'PIB real'!K24</f>
        <v>2.7968624932643547E-2</v>
      </c>
      <c r="L24" s="6">
        <f>'PIB nominal'!L25/'PIB real'!L24</f>
        <v>3.0038144131270532E-2</v>
      </c>
      <c r="M24" s="6">
        <f>'PIB nominal'!M25/'PIB real'!M24</f>
        <v>3.2793252829841385E-2</v>
      </c>
      <c r="N24" s="6">
        <f>'PIB nominal'!N25/'PIB real'!N24</f>
        <v>3.5472453142965134E-2</v>
      </c>
      <c r="O24" s="6">
        <f>'PIB nominal'!O25/'PIB real'!O24</f>
        <v>3.8497919487396219E-2</v>
      </c>
      <c r="P24" s="6">
        <f>'PIB nominal'!P25/'PIB real'!P24</f>
        <v>4.0773400404651348E-2</v>
      </c>
      <c r="Q24" s="6">
        <f>'PIB nominal'!Q25/'PIB real'!Q24</f>
        <v>4.2867279816300084E-2</v>
      </c>
      <c r="R24" s="6">
        <f>'PIB nominal'!R25/'PIB real'!R24</f>
        <v>4.5415845349176906E-2</v>
      </c>
      <c r="S24" s="6">
        <f>'PIB nominal'!S25/'PIB real'!S24</f>
        <v>4.8978121033531094E-2</v>
      </c>
      <c r="T24" s="6">
        <f>'PIB nominal'!T25/'PIB real'!T24</f>
        <v>5.3152292334703859E-2</v>
      </c>
      <c r="U24" s="6">
        <f>'PIB nominal'!U25/'PIB real'!U24</f>
        <v>5.9447257049596497E-2</v>
      </c>
      <c r="V24" s="6">
        <f>'PIB nominal'!V25/'PIB real'!V24</f>
        <v>6.892965506255315E-2</v>
      </c>
      <c r="W24" s="6">
        <f>'PIB nominal'!W25/'PIB real'!W24</f>
        <v>8.0493787580576667E-2</v>
      </c>
      <c r="X24" s="6">
        <f>'PIB nominal'!X25/'PIB real'!X24</f>
        <v>9.3768536452944418E-2</v>
      </c>
      <c r="Y24" s="6">
        <f>'PIB nominal'!Y25/'PIB real'!Y24</f>
        <v>0.11569309877905831</v>
      </c>
      <c r="Z24" s="6">
        <f>'PIB nominal'!Z25/'PIB real'!Z24</f>
        <v>0.1395649475358379</v>
      </c>
      <c r="AA24" s="6">
        <f>'PIB nominal'!AA25/'PIB real'!AA24</f>
        <v>0.16319362583064678</v>
      </c>
      <c r="AB24" s="6">
        <f>'PIB nominal'!AB25/'PIB real'!AB24</f>
        <v>0.1851007274560113</v>
      </c>
      <c r="AC24" s="6">
        <f>'PIB nominal'!AC25/'PIB real'!AC24</f>
        <v>0.20837192911201538</v>
      </c>
      <c r="AD24" s="6">
        <f>'PIB nominal'!AD25/'PIB real'!AD24</f>
        <v>0.23739073583926817</v>
      </c>
      <c r="AE24" s="6">
        <f>'PIB nominal'!AE25/'PIB real'!AE24</f>
        <v>0.26531403999229247</v>
      </c>
      <c r="AF24" s="6">
        <f>'PIB nominal'!AF25/'PIB real'!AF24</f>
        <v>0.2961501022114375</v>
      </c>
      <c r="AG24" s="6">
        <f>'PIB nominal'!AG25/'PIB real'!AG24</f>
        <v>0.31893557962049979</v>
      </c>
      <c r="AH24" s="6">
        <f>'PIB nominal'!AH25/'PIB real'!AH24</f>
        <v>0.35423016062370544</v>
      </c>
      <c r="AI24" s="6">
        <f>'PIB nominal'!AI25/'PIB real'!AI24</f>
        <v>0.3749404673822892</v>
      </c>
      <c r="AJ24" s="6">
        <f>'PIB nominal'!AJ25/'PIB real'!AJ24</f>
        <v>0.39614108480640825</v>
      </c>
      <c r="AK24" s="6">
        <f>'PIB nominal'!AK25/'PIB real'!AK24</f>
        <v>0.42423268494948108</v>
      </c>
      <c r="AL24" s="6">
        <f>'PIB nominal'!AL25/'PIB real'!AL24</f>
        <v>0.45524642754069528</v>
      </c>
      <c r="AM24" s="6">
        <f>'PIB nominal'!AM25/'PIB real'!AM24</f>
        <v>0.48760314190461057</v>
      </c>
      <c r="AN24" s="6">
        <f>'PIB nominal'!AN25/'PIB real'!AN24</f>
        <v>0.52110751803892563</v>
      </c>
      <c r="AO24" s="6">
        <f>'PIB nominal'!AO25/'PIB real'!AO24</f>
        <v>0.54372260632676328</v>
      </c>
      <c r="AP24" s="6">
        <f>'PIB nominal'!AP25/'PIB real'!AP24</f>
        <v>0.56541710258944333</v>
      </c>
      <c r="AQ24" s="6">
        <f>'PIB nominal'!AQ25/'PIB real'!AQ24</f>
        <v>0.59266417223897483</v>
      </c>
      <c r="AR24" s="6">
        <f>'PIB nominal'!AR25/'PIB real'!AR24</f>
        <v>0.61353692624490996</v>
      </c>
      <c r="AS24" s="6">
        <f>'PIB nominal'!AS25/'PIB real'!AS24</f>
        <v>0.62776187248058335</v>
      </c>
      <c r="AT24" s="6">
        <f>'PIB nominal'!AT25/'PIB real'!AT24</f>
        <v>0.64281333151489017</v>
      </c>
      <c r="AU24" s="6">
        <f>'PIB nominal'!AU25/'PIB real'!AU24</f>
        <v>0.66050312841523329</v>
      </c>
      <c r="AV24" s="6">
        <f>'PIB nominal'!AV25/'PIB real'!AV24</f>
        <v>0.68312622463350525</v>
      </c>
      <c r="AW24" s="6">
        <f>'PIB nominal'!AW25/'PIB real'!AW24</f>
        <v>0.71180320917672002</v>
      </c>
      <c r="AX24" s="6">
        <f>'PIB nominal'!AX25/'PIB real'!AX24</f>
        <v>0.74247218496824829</v>
      </c>
      <c r="AY24" s="6">
        <f>'PIB nominal'!AY25/'PIB real'!AY24</f>
        <v>0.7732303979097378</v>
      </c>
      <c r="AZ24" s="6">
        <f>'PIB nominal'!AZ25/'PIB real'!AZ24</f>
        <v>0.80434682286943049</v>
      </c>
      <c r="BA24" s="6">
        <f>'PIB nominal'!BA25/'PIB real'!BA24</f>
        <v>0.83882305645314381</v>
      </c>
      <c r="BB24" s="6">
        <f>'PIB nominal'!BB25/'PIB real'!BB24</f>
        <v>0.87340394073647531</v>
      </c>
      <c r="BC24" s="6">
        <f>'PIB nominal'!BC25/'PIB real'!BC24</f>
        <v>0.90259437018688715</v>
      </c>
      <c r="BD24" s="6">
        <f>'PIB nominal'!BD25/'PIB real'!BD24</f>
        <v>0.92427846212881604</v>
      </c>
      <c r="BE24" s="6">
        <f>'PIB nominal'!BE25/'PIB real'!BE24</f>
        <v>0.92498001751564163</v>
      </c>
      <c r="BF24" s="6">
        <f>'PIB nominal'!BF25/'PIB real'!BF24</f>
        <v>0.91593853946314507</v>
      </c>
      <c r="BG24" s="6">
        <f>'PIB nominal'!BG25/'PIB real'!BG24</f>
        <v>0.91619167727643747</v>
      </c>
      <c r="BH24" s="6">
        <f>'PIB nominal'!BH25/'PIB real'!BH24</f>
        <v>0.91679486173249103</v>
      </c>
      <c r="BI24" s="6">
        <f>'PIB nominal'!BI25/'PIB real'!BI24</f>
        <v>0.92008700895054629</v>
      </c>
      <c r="BJ24" s="6">
        <f>'PIB nominal'!BJ25/'PIB real'!BJ24</f>
        <v>0.91829347308061748</v>
      </c>
      <c r="BK24" s="6">
        <f>'PIB nominal'!BK25/'PIB real'!BK24</f>
        <v>0.92300515888738421</v>
      </c>
      <c r="BL24" s="6">
        <f>'PIB nominal'!BL25/'PIB real'!BL24</f>
        <v>0.92571761762679694</v>
      </c>
      <c r="BM24" s="6">
        <f>'PIB nominal'!BM25/'PIB real'!BM24</f>
        <v>0.93774506829765081</v>
      </c>
      <c r="BN24" s="6">
        <f>'PIB nominal'!BN25/'PIB real'!BN24</f>
        <v>0.94942501451231065</v>
      </c>
      <c r="BO24" s="6">
        <f>'PIB nominal'!BO25/'PIB real'!BO24</f>
        <v>0.96316671415777189</v>
      </c>
      <c r="BP24" s="6">
        <f>'PIB nominal'!BP25/'PIB real'!BP24</f>
        <v>0.97412393471351921</v>
      </c>
      <c r="BQ24" s="6">
        <f>'PIB nominal'!BQ25/'PIB real'!BQ24</f>
        <v>1</v>
      </c>
      <c r="BR24" s="6">
        <f>'PIB nominal'!BR25/'PIB real'!BR24</f>
        <v>1.0470960887526575</v>
      </c>
      <c r="BS24" s="6">
        <f>'PIB nominal'!BS25/'PIB real'!BS24</f>
        <v>1.1123961189153462</v>
      </c>
    </row>
    <row r="25" spans="2:71" x14ac:dyDescent="0.2">
      <c r="AL25" s="6"/>
      <c r="BJ25" s="4"/>
      <c r="BK25" s="4"/>
      <c r="BL25" s="4"/>
      <c r="BM25" s="4"/>
      <c r="BN25" s="4"/>
      <c r="BO25" s="4"/>
      <c r="BP25" s="4"/>
      <c r="BQ25" s="4"/>
      <c r="BR25" s="4"/>
      <c r="BS25" s="4"/>
    </row>
    <row r="26" spans="2:71" x14ac:dyDescent="0.2">
      <c r="B26" t="s">
        <v>33</v>
      </c>
      <c r="C26" s="6">
        <f>'PIB nominal'!C27/'PIB real'!C26</f>
        <v>1.698490541210523E-2</v>
      </c>
      <c r="D26" s="6">
        <f>'PIB nominal'!D27/'PIB real'!D26</f>
        <v>1.8159716747933E-2</v>
      </c>
      <c r="E26" s="6">
        <f>'PIB nominal'!E27/'PIB real'!E26</f>
        <v>2.039429077136478E-2</v>
      </c>
      <c r="F26" s="6">
        <f>'PIB nominal'!F27/'PIB real'!F26</f>
        <v>2.2602556030685238E-2</v>
      </c>
      <c r="G26" s="6">
        <f>'PIB nominal'!G27/'PIB real'!G26</f>
        <v>2.3807306840127992E-2</v>
      </c>
      <c r="H26" s="6">
        <f>'PIB nominal'!H27/'PIB real'!H26</f>
        <v>2.4433313943250816E-2</v>
      </c>
      <c r="I26" s="6">
        <f>'PIB nominal'!I27/'PIB real'!I26</f>
        <v>2.466627279074006E-2</v>
      </c>
      <c r="J26" s="6">
        <f>'PIB nominal'!J27/'PIB real'!J26</f>
        <v>2.5967859956581449E-2</v>
      </c>
      <c r="K26" s="6">
        <f>'PIB nominal'!K27/'PIB real'!K26</f>
        <v>2.7987835156350088E-2</v>
      </c>
      <c r="L26" s="6">
        <f>'PIB nominal'!L27/'PIB real'!L26</f>
        <v>3.0056720828349068E-2</v>
      </c>
      <c r="M26" s="6">
        <f>'PIB nominal'!M27/'PIB real'!M26</f>
        <v>3.2811287427841403E-2</v>
      </c>
      <c r="N26" s="6">
        <f>'PIB nominal'!N27/'PIB real'!N26</f>
        <v>3.549194419326647E-2</v>
      </c>
      <c r="O26" s="6">
        <f>'PIB nominal'!O27/'PIB real'!O26</f>
        <v>3.8519051695032704E-2</v>
      </c>
      <c r="P26" s="6">
        <f>'PIB nominal'!P27/'PIB real'!P26</f>
        <v>4.0794695968516648E-2</v>
      </c>
      <c r="Q26" s="6">
        <f>'PIB nominal'!Q27/'PIB real'!Q26</f>
        <v>4.2888542408487711E-2</v>
      </c>
      <c r="R26" s="6">
        <f>'PIB nominal'!R27/'PIB real'!R26</f>
        <v>4.5436488190532136E-2</v>
      </c>
      <c r="S26" s="6">
        <f>'PIB nominal'!S27/'PIB real'!S26</f>
        <v>4.8998373242195511E-2</v>
      </c>
      <c r="T26" s="6">
        <f>'PIB nominal'!T27/'PIB real'!T26</f>
        <v>5.3172665800420293E-2</v>
      </c>
      <c r="U26" s="6">
        <f>'PIB nominal'!U27/'PIB real'!U26</f>
        <v>5.94682276517257E-2</v>
      </c>
      <c r="V26" s="6">
        <f>'PIB nominal'!V27/'PIB real'!V26</f>
        <v>6.8948150453727236E-2</v>
      </c>
      <c r="W26" s="6">
        <f>'PIB nominal'!W27/'PIB real'!W26</f>
        <v>8.0508546266025702E-2</v>
      </c>
      <c r="X26" s="6">
        <f>'PIB nominal'!X27/'PIB real'!X26</f>
        <v>9.3787737042781164E-2</v>
      </c>
      <c r="Y26" s="6">
        <f>'PIB nominal'!Y27/'PIB real'!Y26</f>
        <v>0.1157192488058596</v>
      </c>
      <c r="Z26" s="6">
        <f>'PIB nominal'!Z27/'PIB real'!Z26</f>
        <v>0.13960157455946942</v>
      </c>
      <c r="AA26" s="6">
        <f>'PIB nominal'!AA27/'PIB real'!AA26</f>
        <v>0.16324237375946357</v>
      </c>
      <c r="AB26" s="6">
        <f>'PIB nominal'!AB27/'PIB real'!AB26</f>
        <v>0.18515751246479742</v>
      </c>
      <c r="AC26" s="6">
        <f>'PIB nominal'!AC27/'PIB real'!AC26</f>
        <v>0.20843745881104631</v>
      </c>
      <c r="AD26" s="6">
        <f>'PIB nominal'!AD27/'PIB real'!AD26</f>
        <v>0.23746568547134977</v>
      </c>
      <c r="AE26" s="6">
        <f>'PIB nominal'!AE27/'PIB real'!AE26</f>
        <v>0.26539824081430247</v>
      </c>
      <c r="AF26" s="6">
        <f>'PIB nominal'!AF27/'PIB real'!AF26</f>
        <v>0.29624194010741489</v>
      </c>
      <c r="AG26" s="6">
        <f>'PIB nominal'!AG27/'PIB real'!AG26</f>
        <v>0.31903216901500558</v>
      </c>
      <c r="AH26" s="6">
        <f>'PIB nominal'!AH27/'PIB real'!AH26</f>
        <v>0.35433405226724496</v>
      </c>
      <c r="AI26" s="6">
        <f>'PIB nominal'!AI27/'PIB real'!AI26</f>
        <v>0.37504704605153338</v>
      </c>
      <c r="AJ26" s="6">
        <f>'PIB nominal'!AJ27/'PIB real'!AJ26</f>
        <v>0.39625672560103803</v>
      </c>
      <c r="AK26" s="6">
        <f>'PIB nominal'!AK27/'PIB real'!AK26</f>
        <v>0.42435986336326043</v>
      </c>
      <c r="AL26" s="6">
        <f>'PIB nominal'!AL27/'PIB real'!AL26</f>
        <v>0.45540900172284621</v>
      </c>
      <c r="AM26" s="6">
        <f>'PIB nominal'!AM27/'PIB real'!AM26</f>
        <v>0.48776974976456872</v>
      </c>
      <c r="AN26" s="6">
        <f>'PIB nominal'!AN27/'PIB real'!AN26</f>
        <v>0.52130726148971318</v>
      </c>
      <c r="AO26" s="6">
        <f>'PIB nominal'!AO27/'PIB real'!AO26</f>
        <v>0.54391413323831495</v>
      </c>
      <c r="AP26" s="6">
        <f>'PIB nominal'!AP27/'PIB real'!AP26</f>
        <v>0.56560553370856015</v>
      </c>
      <c r="AQ26" s="6">
        <f>'PIB nominal'!AQ27/'PIB real'!AQ26</f>
        <v>0.59284877728926477</v>
      </c>
      <c r="AR26" s="6">
        <f>'PIB nominal'!AR27/'PIB real'!AR26</f>
        <v>0.6137438927859028</v>
      </c>
      <c r="AS26" s="6">
        <f>'PIB nominal'!AS27/'PIB real'!AS26</f>
        <v>0.62796776324902837</v>
      </c>
      <c r="AT26" s="6">
        <f>'PIB nominal'!AT27/'PIB real'!AT26</f>
        <v>0.64297854663678466</v>
      </c>
      <c r="AU26" s="6">
        <f>'PIB nominal'!AU27/'PIB real'!AU26</f>
        <v>0.66064484415223979</v>
      </c>
      <c r="AV26" s="6">
        <f>'PIB nominal'!AV27/'PIB real'!AV26</f>
        <v>0.68327377442858273</v>
      </c>
      <c r="AW26" s="6">
        <f>'PIB nominal'!AW27/'PIB real'!AW26</f>
        <v>0.71194401388234851</v>
      </c>
      <c r="AX26" s="6">
        <f>'PIB nominal'!AX27/'PIB real'!AX26</f>
        <v>0.74263777318887469</v>
      </c>
      <c r="AY26" s="6">
        <f>'PIB nominal'!AY27/'PIB real'!AY26</f>
        <v>0.77341572690363303</v>
      </c>
      <c r="AZ26" s="6">
        <f>'PIB nominal'!AZ27/'PIB real'!AZ26</f>
        <v>0.80453531615978446</v>
      </c>
      <c r="BA26" s="6">
        <f>'PIB nominal'!BA27/'PIB real'!BA26</f>
        <v>0.83900525882125299</v>
      </c>
      <c r="BB26" s="6">
        <f>'PIB nominal'!BB27/'PIB real'!BB26</f>
        <v>0.87359890210931213</v>
      </c>
      <c r="BC26" s="6">
        <f>'PIB nominal'!BC27/'PIB real'!BC26</f>
        <v>0.90280687850524488</v>
      </c>
      <c r="BD26" s="6">
        <f>'PIB nominal'!BD27/'PIB real'!BD26</f>
        <v>0.92449480880115675</v>
      </c>
      <c r="BE26" s="6">
        <f>'PIB nominal'!BE27/'PIB real'!BE26</f>
        <v>0.92516272083924445</v>
      </c>
      <c r="BF26" s="6">
        <f>'PIB nominal'!BF27/'PIB real'!BF26</f>
        <v>0.91616726881640576</v>
      </c>
      <c r="BG26" s="6">
        <f>'PIB nominal'!BG27/'PIB real'!BG26</f>
        <v>0.916386109938777</v>
      </c>
      <c r="BH26" s="6">
        <f>'PIB nominal'!BH27/'PIB real'!BH26</f>
        <v>0.91691384984556379</v>
      </c>
      <c r="BI26" s="6">
        <f>'PIB nominal'!BI27/'PIB real'!BI26</f>
        <v>0.9202094426994949</v>
      </c>
      <c r="BJ26" s="6">
        <f>'PIB nominal'!BJ27/'PIB real'!BJ26</f>
        <v>0.91840936288095143</v>
      </c>
      <c r="BK26" s="6">
        <f>'PIB nominal'!BK27/'PIB real'!BK26</f>
        <v>0.92308006651484698</v>
      </c>
      <c r="BL26" s="6">
        <f>'PIB nominal'!BL27/'PIB real'!BL26</f>
        <v>0.92575651884822452</v>
      </c>
      <c r="BM26" s="6">
        <f>'PIB nominal'!BM27/'PIB real'!BM26</f>
        <v>0.93775269882927359</v>
      </c>
      <c r="BN26" s="6">
        <f>'PIB nominal'!BN27/'PIB real'!BN26</f>
        <v>0.9494114505378326</v>
      </c>
      <c r="BO26" s="6">
        <f>'PIB nominal'!BO27/'PIB real'!BO26</f>
        <v>0.96315903364620892</v>
      </c>
      <c r="BP26" s="6">
        <f>'PIB nominal'!BP27/'PIB real'!BP26</f>
        <v>0.97416710287649777</v>
      </c>
      <c r="BQ26" s="6">
        <f>'PIB nominal'!BQ27/'PIB real'!BQ26</f>
        <v>1</v>
      </c>
      <c r="BR26" s="6">
        <f>'PIB nominal'!BR27/'PIB real'!BR26</f>
        <v>1.0708922058417873</v>
      </c>
      <c r="BS26" s="6">
        <f>'PIB nominal'!BS27/'PIB real'!BS26</f>
        <v>1.1272200889049777</v>
      </c>
    </row>
    <row r="27" spans="2:71" x14ac:dyDescent="0.2">
      <c r="B27" t="s">
        <v>35</v>
      </c>
      <c r="C27" s="6">
        <f>'PIB nominal'!C28/'PIB real'!C27</f>
        <v>1.6969463690972329E-2</v>
      </c>
      <c r="D27" s="6">
        <f>'PIB nominal'!D28/'PIB real'!D27</f>
        <v>1.8143686211488968E-2</v>
      </c>
      <c r="E27" s="6">
        <f>'PIB nominal'!E28/'PIB real'!E27</f>
        <v>2.0376828770745811E-2</v>
      </c>
      <c r="F27" s="6">
        <f>'PIB nominal'!F28/'PIB real'!F27</f>
        <v>2.2583287065660707E-2</v>
      </c>
      <c r="G27" s="6">
        <f>'PIB nominal'!G28/'PIB real'!G27</f>
        <v>2.378709841700441E-2</v>
      </c>
      <c r="H27" s="6">
        <f>'PIB nominal'!H28/'PIB real'!H27</f>
        <v>2.4413596142536503E-2</v>
      </c>
      <c r="I27" s="6">
        <f>'PIB nominal'!I28/'PIB real'!I27</f>
        <v>2.4647395478794978E-2</v>
      </c>
      <c r="J27" s="6">
        <f>'PIB nominal'!J28/'PIB real'!J27</f>
        <v>2.5949020336512967E-2</v>
      </c>
      <c r="K27" s="6">
        <f>'PIB nominal'!K28/'PIB real'!K27</f>
        <v>2.7968640267049875E-2</v>
      </c>
      <c r="L27" s="6">
        <f>'PIB nominal'!L28/'PIB real'!L27</f>
        <v>3.0038158967511865E-2</v>
      </c>
      <c r="M27" s="6">
        <f>'PIB nominal'!M28/'PIB real'!M27</f>
        <v>3.2793267240920007E-2</v>
      </c>
      <c r="N27" s="6">
        <f>'PIB nominal'!N28/'PIB real'!N27</f>
        <v>3.547246872573992E-2</v>
      </c>
      <c r="O27" s="6">
        <f>'PIB nominal'!O28/'PIB real'!O27</f>
        <v>3.8497936391406758E-2</v>
      </c>
      <c r="P27" s="6">
        <f>'PIB nominal'!P28/'PIB real'!P27</f>
        <v>4.0773417449685302E-2</v>
      </c>
      <c r="Q27" s="6">
        <f>'PIB nominal'!Q28/'PIB real'!Q27</f>
        <v>4.2867296845991401E-2</v>
      </c>
      <c r="R27" s="6">
        <f>'PIB nominal'!R28/'PIB real'!R27</f>
        <v>4.5415861894209111E-2</v>
      </c>
      <c r="S27" s="6">
        <f>'PIB nominal'!S28/'PIB real'!S27</f>
        <v>4.8978137277747608E-2</v>
      </c>
      <c r="T27" s="6">
        <f>'PIB nominal'!T28/'PIB real'!T27</f>
        <v>5.3152308689173804E-2</v>
      </c>
      <c r="U27" s="6">
        <f>'PIB nominal'!U28/'PIB real'!U27</f>
        <v>5.9447273897723134E-2</v>
      </c>
      <c r="V27" s="6">
        <f>'PIB nominal'!V28/'PIB real'!V27</f>
        <v>6.8929669936383636E-2</v>
      </c>
      <c r="W27" s="6">
        <f>'PIB nominal'!W28/'PIB real'!W27</f>
        <v>8.0493799461582985E-2</v>
      </c>
      <c r="X27" s="6">
        <f>'PIB nominal'!X28/'PIB real'!X27</f>
        <v>9.376855192504191E-2</v>
      </c>
      <c r="Y27" s="6">
        <f>'PIB nominal'!Y28/'PIB real'!Y27</f>
        <v>0.11569311987346925</v>
      </c>
      <c r="Z27" s="6">
        <f>'PIB nominal'!Z28/'PIB real'!Z27</f>
        <v>0.13956497711489488</v>
      </c>
      <c r="AA27" s="6">
        <f>'PIB nominal'!AA28/'PIB real'!AA27</f>
        <v>0.16319366524574314</v>
      </c>
      <c r="AB27" s="6">
        <f>'PIB nominal'!AB28/'PIB real'!AB27</f>
        <v>0.18510077343025094</v>
      </c>
      <c r="AC27" s="6">
        <f>'PIB nominal'!AC28/'PIB real'!AC27</f>
        <v>0.20837198908414087</v>
      </c>
      <c r="AD27" s="6">
        <f>'PIB nominal'!AD28/'PIB real'!AD27</f>
        <v>0.23739079940258842</v>
      </c>
      <c r="AE27" s="6">
        <f>'PIB nominal'!AE28/'PIB real'!AE27</f>
        <v>0.26531411822800499</v>
      </c>
      <c r="AF27" s="6">
        <f>'PIB nominal'!AF28/'PIB real'!AF27</f>
        <v>0.2961501855720341</v>
      </c>
      <c r="AG27" s="6">
        <f>'PIB nominal'!AG28/'PIB real'!AG27</f>
        <v>0.31893568888659984</v>
      </c>
      <c r="AH27" s="6">
        <f>'PIB nominal'!AH28/'PIB real'!AH27</f>
        <v>0.35423026652505224</v>
      </c>
      <c r="AI27" s="6">
        <f>'PIB nominal'!AI28/'PIB real'!AI27</f>
        <v>0.37494057283038085</v>
      </c>
      <c r="AJ27" s="6">
        <f>'PIB nominal'!AJ28/'PIB real'!AJ27</f>
        <v>0.39614118973733997</v>
      </c>
      <c r="AK27" s="6">
        <f>'PIB nominal'!AK28/'PIB real'!AK27</f>
        <v>0.42423280305262034</v>
      </c>
      <c r="AL27" s="6">
        <f>'PIB nominal'!AL28/'PIB real'!AL27</f>
        <v>0.45524656777820716</v>
      </c>
      <c r="AM27" s="6">
        <f>'PIB nominal'!AM28/'PIB real'!AM27</f>
        <v>0.48760328477888842</v>
      </c>
      <c r="AN27" s="6">
        <f>'PIB nominal'!AN28/'PIB real'!AN27</f>
        <v>0.52110770074988289</v>
      </c>
      <c r="AO27" s="6">
        <f>'PIB nominal'!AO28/'PIB real'!AO27</f>
        <v>0.54372279357487874</v>
      </c>
      <c r="AP27" s="6">
        <f>'PIB nominal'!AP28/'PIB real'!AP27</f>
        <v>0.56541728300233374</v>
      </c>
      <c r="AQ27" s="6">
        <f>'PIB nominal'!AQ28/'PIB real'!AQ27</f>
        <v>0.59266435851622301</v>
      </c>
      <c r="AR27" s="6">
        <f>'PIB nominal'!AR28/'PIB real'!AR27</f>
        <v>0.61353713088549211</v>
      </c>
      <c r="AS27" s="6">
        <f>'PIB nominal'!AS28/'PIB real'!AS27</f>
        <v>0.62776206904674958</v>
      </c>
      <c r="AT27" s="6">
        <f>'PIB nominal'!AT28/'PIB real'!AT27</f>
        <v>0.64281348991362297</v>
      </c>
      <c r="AU27" s="6">
        <f>'PIB nominal'!AU28/'PIB real'!AU27</f>
        <v>0.66050326390251379</v>
      </c>
      <c r="AV27" s="6">
        <f>'PIB nominal'!AV28/'PIB real'!AV27</f>
        <v>0.68312637011550759</v>
      </c>
      <c r="AW27" s="6">
        <f>'PIB nominal'!AW28/'PIB real'!AW27</f>
        <v>0.71180334074363594</v>
      </c>
      <c r="AX27" s="6">
        <f>'PIB nominal'!AX28/'PIB real'!AX27</f>
        <v>0.74247232724247214</v>
      </c>
      <c r="AY27" s="6">
        <f>'PIB nominal'!AY28/'PIB real'!AY27</f>
        <v>0.77323053359088223</v>
      </c>
      <c r="AZ27" s="6">
        <f>'PIB nominal'!AZ28/'PIB real'!AZ27</f>
        <v>0.80434697384106291</v>
      </c>
      <c r="BA27" s="6">
        <f>'PIB nominal'!BA28/'PIB real'!BA27</f>
        <v>0.83882320647545117</v>
      </c>
      <c r="BB27" s="6">
        <f>'PIB nominal'!BB28/'PIB real'!BB27</f>
        <v>0.87340411161433618</v>
      </c>
      <c r="BC27" s="6">
        <f>'PIB nominal'!BC28/'PIB real'!BC27</f>
        <v>0.90259454472476641</v>
      </c>
      <c r="BD27" s="6">
        <f>'PIB nominal'!BD28/'PIB real'!BD27</f>
        <v>0.92427864059726428</v>
      </c>
      <c r="BE27" s="6">
        <f>'PIB nominal'!BE28/'PIB real'!BE27</f>
        <v>0.92498017700930335</v>
      </c>
      <c r="BF27" s="6">
        <f>'PIB nominal'!BF28/'PIB real'!BF27</f>
        <v>0.91593875150048776</v>
      </c>
      <c r="BG27" s="6">
        <f>'PIB nominal'!BG28/'PIB real'!BG27</f>
        <v>0.91619191686199564</v>
      </c>
      <c r="BH27" s="6">
        <f>'PIB nominal'!BH28/'PIB real'!BH27</f>
        <v>0.91679497860307435</v>
      </c>
      <c r="BI27" s="6">
        <f>'PIB nominal'!BI28/'PIB real'!BI27</f>
        <v>0.92008713847725343</v>
      </c>
      <c r="BJ27" s="6">
        <f>'PIB nominal'!BJ28/'PIB real'!BJ27</f>
        <v>0.91829358939773198</v>
      </c>
      <c r="BK27" s="6">
        <f>'PIB nominal'!BK28/'PIB real'!BK27</f>
        <v>0.92300523460431994</v>
      </c>
      <c r="BL27" s="6">
        <f>'PIB nominal'!BL28/'PIB real'!BL27</f>
        <v>0.92571765602411638</v>
      </c>
      <c r="BM27" s="6">
        <f>'PIB nominal'!BM28/'PIB real'!BM27</f>
        <v>0.93774507563449605</v>
      </c>
      <c r="BN27" s="6">
        <f>'PIB nominal'!BN28/'PIB real'!BN27</f>
        <v>0.94942500183614764</v>
      </c>
      <c r="BO27" s="6">
        <f>'PIB nominal'!BO28/'PIB real'!BO27</f>
        <v>0.96316670696713003</v>
      </c>
      <c r="BP27" s="6">
        <f>'PIB nominal'!BP28/'PIB real'!BP27</f>
        <v>0.97412398039745096</v>
      </c>
      <c r="BQ27" s="6">
        <f>'PIB nominal'!BQ28/'PIB real'!BQ27</f>
        <v>1</v>
      </c>
      <c r="BR27" s="6">
        <f>'PIB nominal'!BR28/'PIB real'!BR27</f>
        <v>1.0471185789492139</v>
      </c>
      <c r="BS27" s="6">
        <f>'PIB nominal'!BS28/'PIB real'!BS27</f>
        <v>1.1124098986554722</v>
      </c>
    </row>
    <row r="29" spans="2:71" x14ac:dyDescent="0.2">
      <c r="BA29" s="27">
        <f>(BA27-AZ27)/AZ27</f>
        <v>4.2862388689984286E-2</v>
      </c>
      <c r="BB29" s="27">
        <f t="shared" ref="BB29:BR29" si="1">(BB27-BA27)/BA27</f>
        <v>4.1225498855934489E-2</v>
      </c>
      <c r="BC29" s="27">
        <f t="shared" si="1"/>
        <v>3.3421451447574226E-2</v>
      </c>
      <c r="BD29" s="27">
        <f t="shared" si="1"/>
        <v>2.4024182285646463E-2</v>
      </c>
      <c r="BE29" s="27">
        <f t="shared" si="1"/>
        <v>7.5900965490854878E-4</v>
      </c>
      <c r="BF29" s="36">
        <f t="shared" si="1"/>
        <v>-9.7747235384533591E-3</v>
      </c>
      <c r="BG29" s="27">
        <f t="shared" si="1"/>
        <v>2.7639988055221397E-4</v>
      </c>
      <c r="BH29" s="27">
        <f t="shared" si="1"/>
        <v>6.5822643703759322E-4</v>
      </c>
      <c r="BI29" s="27">
        <f t="shared" si="1"/>
        <v>3.5909444870600858E-3</v>
      </c>
      <c r="BJ29" s="27">
        <f t="shared" si="1"/>
        <v>-1.9493252372702206E-3</v>
      </c>
      <c r="BK29" s="27">
        <f t="shared" si="1"/>
        <v>5.1308701933529934E-3</v>
      </c>
      <c r="BL29" s="27">
        <f t="shared" si="1"/>
        <v>2.9386847637535005E-3</v>
      </c>
      <c r="BM29" s="27">
        <f t="shared" si="1"/>
        <v>1.2992535609654984E-2</v>
      </c>
      <c r="BN29" s="27">
        <f t="shared" si="1"/>
        <v>1.2455331950155784E-2</v>
      </c>
      <c r="BO29" s="27">
        <f t="shared" si="1"/>
        <v>1.4473713146806236E-2</v>
      </c>
      <c r="BP29" s="27">
        <f t="shared" si="1"/>
        <v>1.1376300022686388E-2</v>
      </c>
      <c r="BQ29" s="27">
        <f t="shared" si="1"/>
        <v>2.6563373988587571E-2</v>
      </c>
      <c r="BR29" s="27">
        <f t="shared" si="1"/>
        <v>4.7118578949213896E-2</v>
      </c>
      <c r="BS29" s="27">
        <f>(BS27-BR27)/BR27</f>
        <v>6.2353319880713361E-2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BS57"/>
  <sheetViews>
    <sheetView zoomScale="125" zoomScaleNormal="125" zoomScalePageLayoutView="125" workbookViewId="0">
      <pane xSplit="9680" topLeftCell="BL1" activePane="topRight"/>
      <selection activeCell="C25" sqref="C25"/>
      <selection pane="topRight" activeCell="BS27" sqref="BS27"/>
    </sheetView>
  </sheetViews>
  <sheetFormatPr baseColWidth="10" defaultRowHeight="16" x14ac:dyDescent="0.2"/>
  <cols>
    <col min="3" max="3" width="11.5" bestFit="1" customWidth="1"/>
    <col min="4" max="36" width="11.33203125" bestFit="1" customWidth="1"/>
    <col min="37" max="37" width="11.5" bestFit="1" customWidth="1"/>
    <col min="38" max="52" width="11.6640625" bestFit="1" customWidth="1"/>
    <col min="53" max="62" width="13.1640625" bestFit="1" customWidth="1"/>
    <col min="63" max="63" width="13.5" customWidth="1"/>
    <col min="64" max="64" width="13.83203125" customWidth="1"/>
    <col min="65" max="65" width="13.6640625" customWidth="1"/>
    <col min="66" max="66" width="14.83203125" customWidth="1"/>
    <col min="67" max="67" width="13.83203125" customWidth="1"/>
    <col min="68" max="68" width="14" customWidth="1"/>
    <col min="69" max="69" width="13.1640625" customWidth="1"/>
    <col min="70" max="70" width="13" customWidth="1"/>
    <col min="71" max="71" width="14.1640625" customWidth="1"/>
  </cols>
  <sheetData>
    <row r="2" spans="2:71" x14ac:dyDescent="0.2">
      <c r="B2" s="1" t="s">
        <v>27</v>
      </c>
    </row>
    <row r="3" spans="2:71" x14ac:dyDescent="0.2">
      <c r="B3" t="s">
        <v>150</v>
      </c>
    </row>
    <row r="4" spans="2:71" x14ac:dyDescent="0.2">
      <c r="BL4" s="3"/>
      <c r="BM4" s="3"/>
      <c r="BN4" s="3"/>
      <c r="BO4" s="3"/>
      <c r="BP4" s="3"/>
      <c r="BR4" s="5" t="s">
        <v>147</v>
      </c>
      <c r="BS4" s="5" t="s">
        <v>148</v>
      </c>
    </row>
    <row r="5" spans="2:7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26">
        <v>2014</v>
      </c>
      <c r="BK5" s="26">
        <v>2015</v>
      </c>
      <c r="BL5" s="5">
        <v>2016</v>
      </c>
      <c r="BM5" s="5">
        <v>2017</v>
      </c>
      <c r="BN5" s="5">
        <v>2018</v>
      </c>
      <c r="BO5" s="5">
        <v>2019</v>
      </c>
      <c r="BP5" s="5">
        <v>2020</v>
      </c>
      <c r="BQ5" s="5">
        <f>BP5+1</f>
        <v>2021</v>
      </c>
      <c r="BR5" s="5">
        <f t="shared" ref="BR5:BS5" si="0">BQ5+1</f>
        <v>2022</v>
      </c>
      <c r="BS5" s="5">
        <f t="shared" si="0"/>
        <v>2023</v>
      </c>
    </row>
    <row r="6" spans="2:71" x14ac:dyDescent="0.2">
      <c r="B6" t="s">
        <v>3</v>
      </c>
      <c r="C6" s="3">
        <v>19775156.889601998</v>
      </c>
      <c r="D6" s="3">
        <v>20369175.535518989</v>
      </c>
      <c r="E6" s="3">
        <v>20605998.014184523</v>
      </c>
      <c r="F6" s="3">
        <v>21758468.801634751</v>
      </c>
      <c r="G6" s="3">
        <v>23815106.260018162</v>
      </c>
      <c r="H6" s="3">
        <v>23987845.628994018</v>
      </c>
      <c r="I6" s="3">
        <v>24515295.216238331</v>
      </c>
      <c r="J6" s="3">
        <v>26250494.264018632</v>
      </c>
      <c r="K6" s="3">
        <v>28050000.534197338</v>
      </c>
      <c r="L6" s="3">
        <v>30700802.03261669</v>
      </c>
      <c r="M6" s="3">
        <v>31886978.693875875</v>
      </c>
      <c r="N6" s="3">
        <v>34458034.945798628</v>
      </c>
      <c r="O6" s="3">
        <v>36767487.400229871</v>
      </c>
      <c r="P6" s="3">
        <v>39260669.286607847</v>
      </c>
      <c r="Q6" s="3">
        <v>42709657.275565065</v>
      </c>
      <c r="R6" s="3">
        <v>46240122.893739715</v>
      </c>
      <c r="S6" s="3">
        <v>47746878.369510233</v>
      </c>
      <c r="T6" s="3">
        <v>50318834.72967165</v>
      </c>
      <c r="U6" s="3">
        <v>53273602.085560501</v>
      </c>
      <c r="V6" s="3">
        <v>54383236.645775132</v>
      </c>
      <c r="W6" s="3">
        <v>56959785.575470954</v>
      </c>
      <c r="X6" s="3">
        <v>58635009.201705635</v>
      </c>
      <c r="Y6" s="3">
        <v>58564587.59961991</v>
      </c>
      <c r="Z6" s="3">
        <v>61277451.001173817</v>
      </c>
      <c r="AA6" s="3">
        <v>65218899.716608442</v>
      </c>
      <c r="AB6" s="3">
        <v>67785566.186530501</v>
      </c>
      <c r="AC6" s="3">
        <v>67451654.126758069</v>
      </c>
      <c r="AD6" s="3">
        <v>68551492.249162287</v>
      </c>
      <c r="AE6" s="3">
        <v>70186615.595459118</v>
      </c>
      <c r="AF6" s="3">
        <v>71164002.110577181</v>
      </c>
      <c r="AG6" s="3">
        <v>73766028.549170867</v>
      </c>
      <c r="AH6" s="3">
        <v>75895298.65162991</v>
      </c>
      <c r="AI6" s="3">
        <v>80254430.124707922</v>
      </c>
      <c r="AJ6" s="3">
        <v>85053850.393466771</v>
      </c>
      <c r="AK6" s="3">
        <v>89612399.48375079</v>
      </c>
      <c r="AL6" s="3">
        <v>95428738.785164893</v>
      </c>
      <c r="AM6" s="3">
        <v>98272401.662315413</v>
      </c>
      <c r="AN6" s="3">
        <v>99226763.927655146</v>
      </c>
      <c r="AO6" s="3">
        <v>97560336.054917112</v>
      </c>
      <c r="AP6" s="3">
        <v>99932787.099093601</v>
      </c>
      <c r="AQ6" s="3">
        <v>102633087.49708548</v>
      </c>
      <c r="AR6" s="3">
        <v>105462831.52293301</v>
      </c>
      <c r="AS6" s="3">
        <v>111038846.42153828</v>
      </c>
      <c r="AT6" s="3">
        <v>115366144.69314598</v>
      </c>
      <c r="AU6" s="3">
        <v>120200208.33815023</v>
      </c>
      <c r="AV6" s="3">
        <v>127671149.34471178</v>
      </c>
      <c r="AW6" s="3">
        <v>132304862.76587681</v>
      </c>
      <c r="AX6" s="3">
        <v>137131716.00222424</v>
      </c>
      <c r="AY6" s="3">
        <v>142947659.02847549</v>
      </c>
      <c r="AZ6" s="3">
        <v>148198406.2030603</v>
      </c>
      <c r="BA6" s="3">
        <v>153869033.32097131</v>
      </c>
      <c r="BB6" s="3">
        <v>160320262.91174024</v>
      </c>
      <c r="BC6" s="3">
        <v>166335127.02996409</v>
      </c>
      <c r="BD6" s="3">
        <v>167737683.77020267</v>
      </c>
      <c r="BE6" s="3">
        <v>161902248.4376024</v>
      </c>
      <c r="BF6" s="3">
        <v>160917349.07243669</v>
      </c>
      <c r="BG6" s="3">
        <v>159913282.86223611</v>
      </c>
      <c r="BH6" s="3">
        <v>154487000.76647785</v>
      </c>
      <c r="BI6" s="3">
        <v>151051619.03219545</v>
      </c>
      <c r="BJ6" s="3">
        <v>153503189.36425915</v>
      </c>
      <c r="BK6" s="3">
        <v>158785761.77590436</v>
      </c>
      <c r="BL6" s="3">
        <v>163365249.21952501</v>
      </c>
      <c r="BM6" s="3">
        <v>167794871.77831861</v>
      </c>
      <c r="BN6" s="3">
        <v>172215567.58129501</v>
      </c>
      <c r="BO6" s="3">
        <v>175415334.38542867</v>
      </c>
      <c r="BP6" s="3">
        <v>156377004.43751714</v>
      </c>
      <c r="BQ6" s="3">
        <v>166296356.00000021</v>
      </c>
      <c r="BR6" s="3">
        <v>174440503.00000006</v>
      </c>
      <c r="BS6" s="3">
        <v>178545890.35677755</v>
      </c>
    </row>
    <row r="7" spans="2:71" x14ac:dyDescent="0.2">
      <c r="B7" t="s">
        <v>4</v>
      </c>
      <c r="C7" s="3">
        <v>4949620.8799686469</v>
      </c>
      <c r="D7" s="3">
        <v>5205820.449628232</v>
      </c>
      <c r="E7" s="3">
        <v>5377408.1504222192</v>
      </c>
      <c r="F7" s="3">
        <v>5657221.0176544664</v>
      </c>
      <c r="G7" s="3">
        <v>6169112.1720395554</v>
      </c>
      <c r="H7" s="3">
        <v>6219069.2432683669</v>
      </c>
      <c r="I7" s="3">
        <v>6361142.3553367462</v>
      </c>
      <c r="J7" s="3">
        <v>6901115.1289005028</v>
      </c>
      <c r="K7" s="3">
        <v>7471336.1101256376</v>
      </c>
      <c r="L7" s="3">
        <v>8106404.7060206626</v>
      </c>
      <c r="M7" s="3">
        <v>8346509.208875888</v>
      </c>
      <c r="N7" s="3">
        <v>9009865.380864447</v>
      </c>
      <c r="O7" s="3">
        <v>9603461.2762819733</v>
      </c>
      <c r="P7" s="3">
        <v>10209591.028310299</v>
      </c>
      <c r="Q7" s="3">
        <v>11057660.671309326</v>
      </c>
      <c r="R7" s="3">
        <v>11710218.829330066</v>
      </c>
      <c r="S7" s="3">
        <v>11827679.479858054</v>
      </c>
      <c r="T7" s="3">
        <v>12350186.551972833</v>
      </c>
      <c r="U7" s="3">
        <v>12955166.790527958</v>
      </c>
      <c r="V7" s="3">
        <v>13368119.902788745</v>
      </c>
      <c r="W7" s="3">
        <v>14152968.194508744</v>
      </c>
      <c r="X7" s="3">
        <v>14495862.592453711</v>
      </c>
      <c r="Y7" s="3">
        <v>14405539.962796928</v>
      </c>
      <c r="Z7" s="3">
        <v>15307467.639785329</v>
      </c>
      <c r="AA7" s="3">
        <v>16545647.378131466</v>
      </c>
      <c r="AB7" s="3">
        <v>17205452.510051239</v>
      </c>
      <c r="AC7" s="3">
        <v>17129291.394260332</v>
      </c>
      <c r="AD7" s="3">
        <v>17441212.173356503</v>
      </c>
      <c r="AE7" s="3">
        <v>17890655.89386018</v>
      </c>
      <c r="AF7" s="3">
        <v>18043505.30644051</v>
      </c>
      <c r="AG7" s="3">
        <v>18603929.061475169</v>
      </c>
      <c r="AH7" s="3">
        <v>19222818.020498917</v>
      </c>
      <c r="AI7" s="3">
        <v>20413812.128238447</v>
      </c>
      <c r="AJ7" s="3">
        <v>21590534.749720756</v>
      </c>
      <c r="AK7" s="3">
        <v>22701299.118558645</v>
      </c>
      <c r="AL7" s="3">
        <v>23543647.26662112</v>
      </c>
      <c r="AM7" s="3">
        <v>23958161.995708179</v>
      </c>
      <c r="AN7" s="3">
        <v>24257330.183682885</v>
      </c>
      <c r="AO7" s="3">
        <v>23884944.513109501</v>
      </c>
      <c r="AP7" s="3">
        <v>24218880.64253499</v>
      </c>
      <c r="AQ7" s="3">
        <v>25038044.930266686</v>
      </c>
      <c r="AR7" s="3">
        <v>25822301.294185955</v>
      </c>
      <c r="AS7" s="3">
        <v>26854360.757267699</v>
      </c>
      <c r="AT7" s="3">
        <v>27440356.477788769</v>
      </c>
      <c r="AU7" s="3">
        <v>28124261.077089701</v>
      </c>
      <c r="AV7" s="3">
        <v>29528978.888076872</v>
      </c>
      <c r="AW7" s="3">
        <v>30419081.686796281</v>
      </c>
      <c r="AX7" s="3">
        <v>31631633.519391261</v>
      </c>
      <c r="AY7" s="3">
        <v>32707801.19768757</v>
      </c>
      <c r="AZ7" s="3">
        <v>33717453.695434034</v>
      </c>
      <c r="BA7" s="3">
        <v>34970487.142213807</v>
      </c>
      <c r="BB7" s="3">
        <v>36493123.383010849</v>
      </c>
      <c r="BC7" s="3">
        <v>38277050.599500269</v>
      </c>
      <c r="BD7" s="3">
        <v>38741599.0071126</v>
      </c>
      <c r="BE7" s="3">
        <v>37358277.546580203</v>
      </c>
      <c r="BF7" s="3">
        <v>38041490.677226566</v>
      </c>
      <c r="BG7" s="3">
        <v>37349324.081113257</v>
      </c>
      <c r="BH7" s="3">
        <v>35706765.455201454</v>
      </c>
      <c r="BI7" s="3">
        <v>35784836.075338133</v>
      </c>
      <c r="BJ7" s="3">
        <v>36161438.026422873</v>
      </c>
      <c r="BK7" s="3">
        <v>36706590.7757864</v>
      </c>
      <c r="BL7" s="3">
        <v>37868878.150378071</v>
      </c>
      <c r="BM7" s="3">
        <v>38815541.925903775</v>
      </c>
      <c r="BN7" s="3">
        <v>39876314.589645699</v>
      </c>
      <c r="BO7" s="3">
        <v>40286303.681920797</v>
      </c>
      <c r="BP7" s="3">
        <v>36865822.871554859</v>
      </c>
      <c r="BQ7" s="3">
        <v>38782157.000000052</v>
      </c>
      <c r="BR7" s="3">
        <v>40075215.000000007</v>
      </c>
      <c r="BS7" s="3">
        <v>41123535.137677506</v>
      </c>
    </row>
    <row r="8" spans="2:71" x14ac:dyDescent="0.2">
      <c r="B8" t="s">
        <v>5</v>
      </c>
      <c r="C8" s="3">
        <v>4869860.1417192481</v>
      </c>
      <c r="D8" s="3">
        <v>5053824.5475130584</v>
      </c>
      <c r="E8" s="3">
        <v>5150989.8650029628</v>
      </c>
      <c r="F8" s="3">
        <v>5446645.2632897766</v>
      </c>
      <c r="G8" s="3">
        <v>5969764.5586977517</v>
      </c>
      <c r="H8" s="3">
        <v>6019602.546413024</v>
      </c>
      <c r="I8" s="3">
        <v>6158654.2081831368</v>
      </c>
      <c r="J8" s="3">
        <v>6628512.3162094224</v>
      </c>
      <c r="K8" s="3">
        <v>7119370.7316029901</v>
      </c>
      <c r="L8" s="3">
        <v>7742356.0896623069</v>
      </c>
      <c r="M8" s="3">
        <v>7990091.9915925423</v>
      </c>
      <c r="N8" s="3">
        <v>8684552.8751130141</v>
      </c>
      <c r="O8" s="3">
        <v>9320512.7366307471</v>
      </c>
      <c r="P8" s="3">
        <v>9917035.6361065917</v>
      </c>
      <c r="Q8" s="3">
        <v>10749765.308000693</v>
      </c>
      <c r="R8" s="3">
        <v>11272876.517180491</v>
      </c>
      <c r="S8" s="3">
        <v>11274676.371341595</v>
      </c>
      <c r="T8" s="3">
        <v>11943679.633116281</v>
      </c>
      <c r="U8" s="3">
        <v>12710675.384601643</v>
      </c>
      <c r="V8" s="3">
        <v>13190227.645219639</v>
      </c>
      <c r="W8" s="3">
        <v>14043872.041049117</v>
      </c>
      <c r="X8" s="3">
        <v>13986924.086731683</v>
      </c>
      <c r="Y8" s="3">
        <v>13515985.124044986</v>
      </c>
      <c r="Z8" s="3">
        <v>14505625.853376999</v>
      </c>
      <c r="AA8" s="3">
        <v>15835552.07329577</v>
      </c>
      <c r="AB8" s="3">
        <v>16560489.189188939</v>
      </c>
      <c r="AC8" s="3">
        <v>16580806.292958554</v>
      </c>
      <c r="AD8" s="3">
        <v>16265833.014718419</v>
      </c>
      <c r="AE8" s="3">
        <v>16075374.674023746</v>
      </c>
      <c r="AF8" s="3">
        <v>16179477.071630524</v>
      </c>
      <c r="AG8" s="3">
        <v>16647883.996516462</v>
      </c>
      <c r="AH8" s="3">
        <v>16670433.600162139</v>
      </c>
      <c r="AI8" s="3">
        <v>17156622.954076119</v>
      </c>
      <c r="AJ8" s="3">
        <v>17657250.888259098</v>
      </c>
      <c r="AK8" s="3">
        <v>18066129.772478666</v>
      </c>
      <c r="AL8" s="3">
        <v>18018525.053579301</v>
      </c>
      <c r="AM8" s="3">
        <v>18401068.935901087</v>
      </c>
      <c r="AN8" s="3">
        <v>19173731.696688753</v>
      </c>
      <c r="AO8" s="3">
        <v>18459750.066366639</v>
      </c>
      <c r="AP8" s="3">
        <v>18845502.987054702</v>
      </c>
      <c r="AQ8" s="3">
        <v>19096728.063828453</v>
      </c>
      <c r="AR8" s="3">
        <v>19391949.131635711</v>
      </c>
      <c r="AS8" s="3">
        <v>19870915.562728569</v>
      </c>
      <c r="AT8" s="3">
        <v>20682318.25159286</v>
      </c>
      <c r="AU8" s="3">
        <v>20758801.707718741</v>
      </c>
      <c r="AV8" s="3">
        <v>21600087.77674171</v>
      </c>
      <c r="AW8" s="3">
        <v>22372059.394045729</v>
      </c>
      <c r="AX8" s="3">
        <v>22858506.658588313</v>
      </c>
      <c r="AY8" s="3">
        <v>23442047.960198235</v>
      </c>
      <c r="AZ8" s="3">
        <v>23974829.350239299</v>
      </c>
      <c r="BA8" s="3">
        <v>24748909.545278806</v>
      </c>
      <c r="BB8" s="3">
        <v>25832208.563145258</v>
      </c>
      <c r="BC8" s="3">
        <v>26761223.860505272</v>
      </c>
      <c r="BD8" s="3">
        <v>27107021.470676072</v>
      </c>
      <c r="BE8" s="3">
        <v>25361752.240536664</v>
      </c>
      <c r="BF8" s="3">
        <v>25231247.822360959</v>
      </c>
      <c r="BG8" s="3">
        <v>24897833.637400128</v>
      </c>
      <c r="BH8" s="3">
        <v>23857152.263359915</v>
      </c>
      <c r="BI8" s="3">
        <v>23041049.393428553</v>
      </c>
      <c r="BJ8" s="3">
        <v>22961084.257164605</v>
      </c>
      <c r="BK8" s="3">
        <v>23555617.222467795</v>
      </c>
      <c r="BL8" s="3">
        <v>23937491.555686757</v>
      </c>
      <c r="BM8" s="3">
        <v>24450809.848324999</v>
      </c>
      <c r="BN8" s="3">
        <v>24813829.95487342</v>
      </c>
      <c r="BO8" s="3">
        <v>25141982.157009657</v>
      </c>
      <c r="BP8" s="3">
        <v>22446721.258780479</v>
      </c>
      <c r="BQ8" s="3">
        <v>23617641.00000003</v>
      </c>
      <c r="BR8" s="3">
        <v>24645826.000000004</v>
      </c>
      <c r="BS8" s="3">
        <v>25333982.007504635</v>
      </c>
    </row>
    <row r="9" spans="2:71" x14ac:dyDescent="0.2">
      <c r="B9" t="s">
        <v>6</v>
      </c>
      <c r="C9" s="3">
        <v>2779535.4665116551</v>
      </c>
      <c r="D9" s="3">
        <v>2917002.8750191499</v>
      </c>
      <c r="E9" s="3">
        <v>3006555.8984312434</v>
      </c>
      <c r="F9" s="3">
        <v>3193821.2987705949</v>
      </c>
      <c r="G9" s="3">
        <v>3516759.9316744213</v>
      </c>
      <c r="H9" s="3">
        <v>3589111.9794157837</v>
      </c>
      <c r="I9" s="3">
        <v>3716549.352989939</v>
      </c>
      <c r="J9" s="3">
        <v>4013242.1245729984</v>
      </c>
      <c r="K9" s="3">
        <v>4324615.6576500377</v>
      </c>
      <c r="L9" s="3">
        <v>4782451.1177232889</v>
      </c>
      <c r="M9" s="3">
        <v>5018827.6146832164</v>
      </c>
      <c r="N9" s="3">
        <v>5553416.6870541628</v>
      </c>
      <c r="O9" s="3">
        <v>6067597.3055962054</v>
      </c>
      <c r="P9" s="3">
        <v>6600618.7772479849</v>
      </c>
      <c r="Q9" s="3">
        <v>7315259.1531511694</v>
      </c>
      <c r="R9" s="3">
        <v>7965503.4784030626</v>
      </c>
      <c r="S9" s="3">
        <v>8272423.4421814475</v>
      </c>
      <c r="T9" s="3">
        <v>8755050.9212624934</v>
      </c>
      <c r="U9" s="3">
        <v>9308588.2773080543</v>
      </c>
      <c r="V9" s="3">
        <v>9508002.2349018455</v>
      </c>
      <c r="W9" s="3">
        <v>9964347.3861022256</v>
      </c>
      <c r="X9" s="3">
        <v>10206811.52124385</v>
      </c>
      <c r="Y9" s="3">
        <v>10144371.95635853</v>
      </c>
      <c r="Z9" s="3">
        <v>10737299.177661158</v>
      </c>
      <c r="AA9" s="3">
        <v>11560514.584425105</v>
      </c>
      <c r="AB9" s="3">
        <v>12361053.363224385</v>
      </c>
      <c r="AC9" s="3">
        <v>12654098.524324741</v>
      </c>
      <c r="AD9" s="3">
        <v>12884988.016836515</v>
      </c>
      <c r="AE9" s="3">
        <v>13217720.578132255</v>
      </c>
      <c r="AF9" s="3">
        <v>13577755.979038287</v>
      </c>
      <c r="AG9" s="3">
        <v>14259262.326068796</v>
      </c>
      <c r="AH9" s="3">
        <v>14695203.736552017</v>
      </c>
      <c r="AI9" s="3">
        <v>15565340.385856489</v>
      </c>
      <c r="AJ9" s="3">
        <v>16232511.300563764</v>
      </c>
      <c r="AK9" s="3">
        <v>16829532.996668424</v>
      </c>
      <c r="AL9" s="3">
        <v>18158917.839001987</v>
      </c>
      <c r="AM9" s="3">
        <v>18682126.811207276</v>
      </c>
      <c r="AN9" s="3">
        <v>19021925.320411097</v>
      </c>
      <c r="AO9" s="3">
        <v>19061058.073021147</v>
      </c>
      <c r="AP9" s="3">
        <v>19447476.051944572</v>
      </c>
      <c r="AQ9" s="3">
        <v>19996076.006855931</v>
      </c>
      <c r="AR9" s="3">
        <v>20730908.314768098</v>
      </c>
      <c r="AS9" s="3">
        <v>22165131.141226001</v>
      </c>
      <c r="AT9" s="3">
        <v>22903025.349324845</v>
      </c>
      <c r="AU9" s="3">
        <v>24166427.42762617</v>
      </c>
      <c r="AV9" s="3">
        <v>25061014.483755503</v>
      </c>
      <c r="AW9" s="3">
        <v>25750026.62840499</v>
      </c>
      <c r="AX9" s="3">
        <v>25882031.673109695</v>
      </c>
      <c r="AY9" s="3">
        <v>26327001.326456148</v>
      </c>
      <c r="AZ9" s="3">
        <v>27025700.968683954</v>
      </c>
      <c r="BA9" s="3">
        <v>28051994.981259629</v>
      </c>
      <c r="BB9" s="3">
        <v>29019001.570591778</v>
      </c>
      <c r="BC9" s="3">
        <v>30115290.065745663</v>
      </c>
      <c r="BD9" s="3">
        <v>30594458.589212399</v>
      </c>
      <c r="BE9" s="3">
        <v>29384394.912966926</v>
      </c>
      <c r="BF9" s="3">
        <v>30178283.126830246</v>
      </c>
      <c r="BG9" s="3">
        <v>30149868.241187852</v>
      </c>
      <c r="BH9" s="3">
        <v>29726754.925917849</v>
      </c>
      <c r="BI9" s="3">
        <v>29226601.821482811</v>
      </c>
      <c r="BJ9" s="3">
        <v>30154811.274147835</v>
      </c>
      <c r="BK9" s="3">
        <v>31289826.715106796</v>
      </c>
      <c r="BL9" s="3">
        <v>32730796.975769747</v>
      </c>
      <c r="BM9" s="3">
        <v>33794601.527687468</v>
      </c>
      <c r="BN9" s="3">
        <v>34749784.208014742</v>
      </c>
      <c r="BO9" s="3">
        <v>35486051.777658597</v>
      </c>
      <c r="BP9" s="3">
        <v>27308073.462714717</v>
      </c>
      <c r="BQ9" s="3">
        <v>30512146.000000041</v>
      </c>
      <c r="BR9" s="3">
        <v>35411384.000000007</v>
      </c>
      <c r="BS9" s="3">
        <v>37419444.86755655</v>
      </c>
    </row>
    <row r="10" spans="2:71" x14ac:dyDescent="0.2">
      <c r="B10" t="s">
        <v>7</v>
      </c>
      <c r="C10" s="3">
        <v>3462982.9244397092</v>
      </c>
      <c r="D10" s="3">
        <v>3736316.717832108</v>
      </c>
      <c r="E10" s="3">
        <v>3959153.8522394397</v>
      </c>
      <c r="F10" s="3">
        <v>4167019.1775027327</v>
      </c>
      <c r="G10" s="3">
        <v>4546075.1740354719</v>
      </c>
      <c r="H10" s="3">
        <v>4590026.682405265</v>
      </c>
      <c r="I10" s="3">
        <v>4702179.638179875</v>
      </c>
      <c r="J10" s="3">
        <v>5148986.2968538292</v>
      </c>
      <c r="K10" s="3">
        <v>5626486.4213475501</v>
      </c>
      <c r="L10" s="3">
        <v>6272528.4569091545</v>
      </c>
      <c r="M10" s="3">
        <v>6635787.9233296616</v>
      </c>
      <c r="N10" s="3">
        <v>7377373.7950474415</v>
      </c>
      <c r="O10" s="3">
        <v>8098502.7692184476</v>
      </c>
      <c r="P10" s="3">
        <v>8823964.2066707667</v>
      </c>
      <c r="Q10" s="3">
        <v>9794772.0308750514</v>
      </c>
      <c r="R10" s="3">
        <v>10958454.226556921</v>
      </c>
      <c r="S10" s="3">
        <v>11693213.284782732</v>
      </c>
      <c r="T10" s="3">
        <v>12552419.300597211</v>
      </c>
      <c r="U10" s="3">
        <v>13536702.255809251</v>
      </c>
      <c r="V10" s="3">
        <v>13701125.400787082</v>
      </c>
      <c r="W10" s="3">
        <v>14228046.967102543</v>
      </c>
      <c r="X10" s="3">
        <v>14776835.100604629</v>
      </c>
      <c r="Y10" s="3">
        <v>14890239.899869543</v>
      </c>
      <c r="Z10" s="3">
        <v>16162495.708124904</v>
      </c>
      <c r="AA10" s="3">
        <v>17844986.615585182</v>
      </c>
      <c r="AB10" s="3">
        <v>18896411.01450073</v>
      </c>
      <c r="AC10" s="3">
        <v>19156979.663194843</v>
      </c>
      <c r="AD10" s="3">
        <v>19340899.278483752</v>
      </c>
      <c r="AE10" s="3">
        <v>19671221.16485301</v>
      </c>
      <c r="AF10" s="3">
        <v>19861192.930849914</v>
      </c>
      <c r="AG10" s="3">
        <v>20500293.166276574</v>
      </c>
      <c r="AH10" s="3">
        <v>21215212.12423614</v>
      </c>
      <c r="AI10" s="3">
        <v>22564189.41419876</v>
      </c>
      <c r="AJ10" s="3">
        <v>23982625.747232098</v>
      </c>
      <c r="AK10" s="3">
        <v>25340238.09180424</v>
      </c>
      <c r="AL10" s="3">
        <v>25452395.28032</v>
      </c>
      <c r="AM10" s="3">
        <v>25854898.92299933</v>
      </c>
      <c r="AN10" s="3">
        <v>26997335.88650753</v>
      </c>
      <c r="AO10" s="3">
        <v>27458226.407858547</v>
      </c>
      <c r="AP10" s="3">
        <v>28431650.565866616</v>
      </c>
      <c r="AQ10" s="3">
        <v>29162912.83632917</v>
      </c>
      <c r="AR10" s="3">
        <v>29876835.261197984</v>
      </c>
      <c r="AS10" s="3">
        <v>31150034.360100221</v>
      </c>
      <c r="AT10" s="3">
        <v>32926428.672316808</v>
      </c>
      <c r="AU10" s="3">
        <v>35097623.375472479</v>
      </c>
      <c r="AV10" s="3">
        <v>36235486.394645259</v>
      </c>
      <c r="AW10" s="3">
        <v>37981173.582200244</v>
      </c>
      <c r="AX10" s="3">
        <v>38686955.789809428</v>
      </c>
      <c r="AY10" s="3">
        <v>40153506.93825236</v>
      </c>
      <c r="AZ10" s="3">
        <v>41099024.03928113</v>
      </c>
      <c r="BA10" s="3">
        <v>42369384.916952886</v>
      </c>
      <c r="BB10" s="3">
        <v>43614466.297564648</v>
      </c>
      <c r="BC10" s="3">
        <v>44992796.794560395</v>
      </c>
      <c r="BD10" s="3">
        <v>45058905.504135117</v>
      </c>
      <c r="BE10" s="3">
        <v>42972594.184006311</v>
      </c>
      <c r="BF10" s="3">
        <v>43690779.9075289</v>
      </c>
      <c r="BG10" s="3">
        <v>43186284.643877625</v>
      </c>
      <c r="BH10" s="3">
        <v>42021951.883199908</v>
      </c>
      <c r="BI10" s="3">
        <v>41369301.757182971</v>
      </c>
      <c r="BJ10" s="3">
        <v>41607414.536109336</v>
      </c>
      <c r="BK10" s="3">
        <v>42760790.554378815</v>
      </c>
      <c r="BL10" s="3">
        <v>44094761.800614513</v>
      </c>
      <c r="BM10" s="3">
        <v>45718575.45542188</v>
      </c>
      <c r="BN10" s="3">
        <v>46608189.430031404</v>
      </c>
      <c r="BO10" s="3">
        <v>47332382.262792222</v>
      </c>
      <c r="BP10" s="3">
        <v>38245165.089254871</v>
      </c>
      <c r="BQ10" s="3">
        <v>41407275.427936696</v>
      </c>
      <c r="BR10" s="3">
        <v>46419704.000000007</v>
      </c>
      <c r="BS10" s="3">
        <v>48789387.50432495</v>
      </c>
    </row>
    <row r="11" spans="2:71" x14ac:dyDescent="0.2">
      <c r="B11" t="s">
        <v>8</v>
      </c>
      <c r="C11" s="3">
        <v>2261391.7458638349</v>
      </c>
      <c r="D11" s="3">
        <v>2350963.5581869828</v>
      </c>
      <c r="E11" s="3">
        <v>2400398.6239191904</v>
      </c>
      <c r="F11" s="3">
        <v>2555846.3083938938</v>
      </c>
      <c r="G11" s="3">
        <v>2820826.7138492418</v>
      </c>
      <c r="H11" s="3">
        <v>2832374.9303022912</v>
      </c>
      <c r="I11" s="3">
        <v>2885580.1594832572</v>
      </c>
      <c r="J11" s="3">
        <v>3099645.0035554022</v>
      </c>
      <c r="K11" s="3">
        <v>3322667.2098028674</v>
      </c>
      <c r="L11" s="3">
        <v>3614306.8559089797</v>
      </c>
      <c r="M11" s="3">
        <v>3730879.286449661</v>
      </c>
      <c r="N11" s="3">
        <v>4017233.4595605829</v>
      </c>
      <c r="O11" s="3">
        <v>4271108.7516574962</v>
      </c>
      <c r="P11" s="3">
        <v>4542979.1389364628</v>
      </c>
      <c r="Q11" s="3">
        <v>4922855.3615975734</v>
      </c>
      <c r="R11" s="3">
        <v>5286079.1914811516</v>
      </c>
      <c r="S11" s="3">
        <v>5413587.7267828677</v>
      </c>
      <c r="T11" s="3">
        <v>5573745.8441260327</v>
      </c>
      <c r="U11" s="3">
        <v>5765103.6991579607</v>
      </c>
      <c r="V11" s="3">
        <v>6001221.8253833987</v>
      </c>
      <c r="W11" s="3">
        <v>6409511.5771895573</v>
      </c>
      <c r="X11" s="3">
        <v>6579118.584929863</v>
      </c>
      <c r="Y11" s="3">
        <v>6552434.4098645486</v>
      </c>
      <c r="Z11" s="3">
        <v>6938835.0004846379</v>
      </c>
      <c r="AA11" s="3">
        <v>7474476.3476745971</v>
      </c>
      <c r="AB11" s="3">
        <v>7734392.1328345854</v>
      </c>
      <c r="AC11" s="3">
        <v>7662435.7687692214</v>
      </c>
      <c r="AD11" s="3">
        <v>7691076.2463943018</v>
      </c>
      <c r="AE11" s="3">
        <v>7777224.476140324</v>
      </c>
      <c r="AF11" s="3">
        <v>7847779.6329895034</v>
      </c>
      <c r="AG11" s="3">
        <v>8095873.7777172681</v>
      </c>
      <c r="AH11" s="3">
        <v>8235709.2408393687</v>
      </c>
      <c r="AI11" s="3">
        <v>8610719.6924875993</v>
      </c>
      <c r="AJ11" s="3">
        <v>9008376.2960153501</v>
      </c>
      <c r="AK11" s="3">
        <v>9369341.4864546135</v>
      </c>
      <c r="AL11" s="3">
        <v>9377195.2801384684</v>
      </c>
      <c r="AM11" s="3">
        <v>9310842.7703063842</v>
      </c>
      <c r="AN11" s="3">
        <v>9474732.7965816744</v>
      </c>
      <c r="AO11" s="3">
        <v>9278151.3940960225</v>
      </c>
      <c r="AP11" s="3">
        <v>9497650.8844952639</v>
      </c>
      <c r="AQ11" s="3">
        <v>9603398.6702480875</v>
      </c>
      <c r="AR11" s="3">
        <v>9733125.4925248269</v>
      </c>
      <c r="AS11" s="3">
        <v>10070986.400664497</v>
      </c>
      <c r="AT11" s="3">
        <v>10562631.078644169</v>
      </c>
      <c r="AU11" s="3">
        <v>11011295.223479722</v>
      </c>
      <c r="AV11" s="3">
        <v>11549240.742404163</v>
      </c>
      <c r="AW11" s="3">
        <v>12084277.259315439</v>
      </c>
      <c r="AX11" s="3">
        <v>12479715.289626068</v>
      </c>
      <c r="AY11" s="3">
        <v>12726809.792504882</v>
      </c>
      <c r="AZ11" s="3">
        <v>13069177.571451982</v>
      </c>
      <c r="BA11" s="3">
        <v>13533794.723031173</v>
      </c>
      <c r="BB11" s="3">
        <v>14025413.960700372</v>
      </c>
      <c r="BC11" s="3">
        <v>14500860.73756871</v>
      </c>
      <c r="BD11" s="3">
        <v>14638415.080353182</v>
      </c>
      <c r="BE11" s="3">
        <v>14075859.243817849</v>
      </c>
      <c r="BF11" s="3">
        <v>14108209.139173178</v>
      </c>
      <c r="BG11" s="3">
        <v>13764544.956616128</v>
      </c>
      <c r="BH11" s="3">
        <v>13432981.277068606</v>
      </c>
      <c r="BI11" s="3">
        <v>12955395.225525236</v>
      </c>
      <c r="BJ11" s="3">
        <v>13145786.204563415</v>
      </c>
      <c r="BK11" s="3">
        <v>13480614.46736058</v>
      </c>
      <c r="BL11" s="3">
        <v>13851510.081318412</v>
      </c>
      <c r="BM11" s="3">
        <v>14285023.268582677</v>
      </c>
      <c r="BN11" s="3">
        <v>14590531.478348352</v>
      </c>
      <c r="BO11" s="3">
        <v>14797476.786235714</v>
      </c>
      <c r="BP11" s="3">
        <v>13281118.850591429</v>
      </c>
      <c r="BQ11" s="3">
        <v>14206538.000000019</v>
      </c>
      <c r="BR11" s="3">
        <v>14868561.000000002</v>
      </c>
      <c r="BS11" s="3">
        <v>15261723.369881976</v>
      </c>
    </row>
    <row r="12" spans="2:71" x14ac:dyDescent="0.2">
      <c r="B12" t="s">
        <v>9</v>
      </c>
      <c r="C12" s="3">
        <v>9676557.84597346</v>
      </c>
      <c r="D12" s="3">
        <v>10108626.373996066</v>
      </c>
      <c r="E12" s="3">
        <v>10371220.27365304</v>
      </c>
      <c r="F12" s="3">
        <v>10878729.816822225</v>
      </c>
      <c r="G12" s="3">
        <v>11828121.686775805</v>
      </c>
      <c r="H12" s="3">
        <v>11861768.862852519</v>
      </c>
      <c r="I12" s="3">
        <v>12069519.906904941</v>
      </c>
      <c r="J12" s="3">
        <v>13079726.296177577</v>
      </c>
      <c r="K12" s="3">
        <v>14144969.281543115</v>
      </c>
      <c r="L12" s="3">
        <v>15446730.619114539</v>
      </c>
      <c r="M12" s="3">
        <v>16007280.308694016</v>
      </c>
      <c r="N12" s="3">
        <v>17053495.757307582</v>
      </c>
      <c r="O12" s="3">
        <v>17939285.706857447</v>
      </c>
      <c r="P12" s="3">
        <v>19005311.112715039</v>
      </c>
      <c r="Q12" s="3">
        <v>20512516.643808078</v>
      </c>
      <c r="R12" s="3">
        <v>21740987.118137844</v>
      </c>
      <c r="S12" s="3">
        <v>21977186.331481837</v>
      </c>
      <c r="T12" s="3">
        <v>22927772.25671424</v>
      </c>
      <c r="U12" s="3">
        <v>24029616.755604412</v>
      </c>
      <c r="V12" s="3">
        <v>24455141.621824697</v>
      </c>
      <c r="W12" s="3">
        <v>25535422.380057294</v>
      </c>
      <c r="X12" s="3">
        <v>26119306.335886583</v>
      </c>
      <c r="Y12" s="3">
        <v>25922016.104785684</v>
      </c>
      <c r="Z12" s="3">
        <v>27279317.888374299</v>
      </c>
      <c r="AA12" s="3">
        <v>29201447.700155552</v>
      </c>
      <c r="AB12" s="3">
        <v>30207926.898309454</v>
      </c>
      <c r="AC12" s="3">
        <v>29917678.776922077</v>
      </c>
      <c r="AD12" s="3">
        <v>30140634.687451568</v>
      </c>
      <c r="AE12" s="3">
        <v>30590643.529498558</v>
      </c>
      <c r="AF12" s="3">
        <v>31206300.253905766</v>
      </c>
      <c r="AG12" s="3">
        <v>32545006.930712085</v>
      </c>
      <c r="AH12" s="3">
        <v>33877847.856653988</v>
      </c>
      <c r="AI12" s="3">
        <v>36244418.43544855</v>
      </c>
      <c r="AJ12" s="3">
        <v>37978323.0099416</v>
      </c>
      <c r="AK12" s="3">
        <v>39561936.1559311</v>
      </c>
      <c r="AL12" s="3">
        <v>40564500.049499966</v>
      </c>
      <c r="AM12" s="3">
        <v>40630738.213581406</v>
      </c>
      <c r="AN12" s="3">
        <v>41121365.284570985</v>
      </c>
      <c r="AO12" s="3">
        <v>41781509.04681474</v>
      </c>
      <c r="AP12" s="3">
        <v>42812640.049568236</v>
      </c>
      <c r="AQ12" s="3">
        <v>43411054.095282346</v>
      </c>
      <c r="AR12" s="3">
        <v>44063364.133541442</v>
      </c>
      <c r="AS12" s="3">
        <v>44707959.260799095</v>
      </c>
      <c r="AT12" s="3">
        <v>45754336.264525354</v>
      </c>
      <c r="AU12" s="3">
        <v>47334262.007394247</v>
      </c>
      <c r="AV12" s="3">
        <v>49041983.351021886</v>
      </c>
      <c r="AW12" s="3">
        <v>50213520.775066569</v>
      </c>
      <c r="AX12" s="3">
        <v>51840440.823011026</v>
      </c>
      <c r="AY12" s="3">
        <v>53401433.094046369</v>
      </c>
      <c r="AZ12" s="3">
        <v>54976918.219009668</v>
      </c>
      <c r="BA12" s="3">
        <v>56696121.818316206</v>
      </c>
      <c r="BB12" s="3">
        <v>58803971.077884153</v>
      </c>
      <c r="BC12" s="3">
        <v>61040625.770858727</v>
      </c>
      <c r="BD12" s="3">
        <v>61491643.307385765</v>
      </c>
      <c r="BE12" s="3">
        <v>59744537.979361683</v>
      </c>
      <c r="BF12" s="3">
        <v>60295645.430633225</v>
      </c>
      <c r="BG12" s="3">
        <v>59881565.96595116</v>
      </c>
      <c r="BH12" s="3">
        <v>57663396.99368643</v>
      </c>
      <c r="BI12" s="3">
        <v>56195966.293130524</v>
      </c>
      <c r="BJ12" s="3">
        <v>56292264.669084348</v>
      </c>
      <c r="BK12" s="3">
        <v>57691597.731419824</v>
      </c>
      <c r="BL12" s="3">
        <v>59441291.662008621</v>
      </c>
      <c r="BM12" s="3">
        <v>60190028.421618246</v>
      </c>
      <c r="BN12" s="3">
        <v>61937862.924723007</v>
      </c>
      <c r="BO12" s="3">
        <v>62302577.110095963</v>
      </c>
      <c r="BP12" s="3">
        <v>56864259.087113224</v>
      </c>
      <c r="BQ12" s="3">
        <v>59465900.000000082</v>
      </c>
      <c r="BR12" s="3">
        <v>61576741.00000003</v>
      </c>
      <c r="BS12" s="3">
        <v>63444969.722329721</v>
      </c>
    </row>
    <row r="13" spans="2:71" x14ac:dyDescent="0.2">
      <c r="B13" t="s">
        <v>10</v>
      </c>
      <c r="C13" s="3">
        <v>5455294.929531564</v>
      </c>
      <c r="D13" s="3">
        <v>5705119.9512007227</v>
      </c>
      <c r="E13" s="3">
        <v>5859739.150028293</v>
      </c>
      <c r="F13" s="3">
        <v>6173787.7779327761</v>
      </c>
      <c r="G13" s="3">
        <v>6742406.5567244943</v>
      </c>
      <c r="H13" s="3">
        <v>6737154.9766368633</v>
      </c>
      <c r="I13" s="3">
        <v>6830392.3966373755</v>
      </c>
      <c r="J13" s="3">
        <v>7363301.3227063911</v>
      </c>
      <c r="K13" s="3">
        <v>7921272.0806824611</v>
      </c>
      <c r="L13" s="3">
        <v>8638278.8932200633</v>
      </c>
      <c r="M13" s="3">
        <v>8939367.3233171105</v>
      </c>
      <c r="N13" s="3">
        <v>9547668.3137811739</v>
      </c>
      <c r="O13" s="3">
        <v>10068962.197818357</v>
      </c>
      <c r="P13" s="3">
        <v>10833837.196520073</v>
      </c>
      <c r="Q13" s="3">
        <v>11875588.977372635</v>
      </c>
      <c r="R13" s="3">
        <v>12769150.861216677</v>
      </c>
      <c r="S13" s="3">
        <v>13094915.413147261</v>
      </c>
      <c r="T13" s="3">
        <v>13951913.192846375</v>
      </c>
      <c r="U13" s="3">
        <v>14933497.831018748</v>
      </c>
      <c r="V13" s="3">
        <v>15114888.314732341</v>
      </c>
      <c r="W13" s="3">
        <v>15696382.852533532</v>
      </c>
      <c r="X13" s="3">
        <v>16094073.104566654</v>
      </c>
      <c r="Y13" s="3">
        <v>16011162.7085876</v>
      </c>
      <c r="Z13" s="3">
        <v>16760177.530717058</v>
      </c>
      <c r="AA13" s="3">
        <v>17846077.190622915</v>
      </c>
      <c r="AB13" s="3">
        <v>18222168.620007563</v>
      </c>
      <c r="AC13" s="3">
        <v>17813546.40763339</v>
      </c>
      <c r="AD13" s="3">
        <v>18164823.990613978</v>
      </c>
      <c r="AE13" s="3">
        <v>18660647.414239168</v>
      </c>
      <c r="AF13" s="3">
        <v>19060565.662093062</v>
      </c>
      <c r="AG13" s="3">
        <v>19903832.584264155</v>
      </c>
      <c r="AH13" s="3">
        <v>20599582.964365851</v>
      </c>
      <c r="AI13" s="3">
        <v>21911795.442255266</v>
      </c>
      <c r="AJ13" s="3">
        <v>23463055.307538759</v>
      </c>
      <c r="AK13" s="3">
        <v>24977145.084252998</v>
      </c>
      <c r="AL13" s="3">
        <v>25879011.283316188</v>
      </c>
      <c r="AM13" s="3">
        <v>26468203.566955622</v>
      </c>
      <c r="AN13" s="3">
        <v>26883529.397130616</v>
      </c>
      <c r="AO13" s="3">
        <v>25786481.815392237</v>
      </c>
      <c r="AP13" s="3">
        <v>26263651.691412944</v>
      </c>
      <c r="AQ13" s="3">
        <v>26741264.466935813</v>
      </c>
      <c r="AR13" s="3">
        <v>27876130.835856818</v>
      </c>
      <c r="AS13" s="3">
        <v>28915466.316332322</v>
      </c>
      <c r="AT13" s="3">
        <v>30265906.165362641</v>
      </c>
      <c r="AU13" s="3">
        <v>31046094.905855071</v>
      </c>
      <c r="AV13" s="3">
        <v>32532620.162717748</v>
      </c>
      <c r="AW13" s="3">
        <v>33746953.408069804</v>
      </c>
      <c r="AX13" s="3">
        <v>35125778.630743787</v>
      </c>
      <c r="AY13" s="3">
        <v>36544906.127305925</v>
      </c>
      <c r="AZ13" s="3">
        <v>37904021.183364764</v>
      </c>
      <c r="BA13" s="3">
        <v>39422910.568243548</v>
      </c>
      <c r="BB13" s="3">
        <v>41446702.772086479</v>
      </c>
      <c r="BC13" s="3">
        <v>43752444.735268995</v>
      </c>
      <c r="BD13" s="3">
        <v>44786596.827096239</v>
      </c>
      <c r="BE13" s="3">
        <v>43330274.239860848</v>
      </c>
      <c r="BF13" s="3">
        <v>43078741.423082836</v>
      </c>
      <c r="BG13" s="3">
        <v>42275760.67617055</v>
      </c>
      <c r="BH13" s="3">
        <v>40191213.667467266</v>
      </c>
      <c r="BI13" s="3">
        <v>39941129.375487499</v>
      </c>
      <c r="BJ13" s="3">
        <v>39402125.43305739</v>
      </c>
      <c r="BK13" s="3">
        <v>40918245.143622205</v>
      </c>
      <c r="BL13" s="3">
        <v>42663370.50402303</v>
      </c>
      <c r="BM13" s="3">
        <v>43532181.756970756</v>
      </c>
      <c r="BN13" s="3">
        <v>44964908.504951499</v>
      </c>
      <c r="BO13" s="3">
        <v>45338782.221318744</v>
      </c>
      <c r="BP13" s="3">
        <v>41874537.917389594</v>
      </c>
      <c r="BQ13" s="3">
        <v>44123986.00000006</v>
      </c>
      <c r="BR13" s="3">
        <v>45262165.000000007</v>
      </c>
      <c r="BS13" s="3">
        <v>46747891.013335869</v>
      </c>
    </row>
    <row r="14" spans="2:71" x14ac:dyDescent="0.2">
      <c r="B14" t="s">
        <v>11</v>
      </c>
      <c r="C14" s="3">
        <v>24469589.645046286</v>
      </c>
      <c r="D14" s="3">
        <v>25503566.031659104</v>
      </c>
      <c r="E14" s="3">
        <v>26106092.337144509</v>
      </c>
      <c r="F14" s="3">
        <v>27901012.197279464</v>
      </c>
      <c r="G14" s="3">
        <v>30909189.675068535</v>
      </c>
      <c r="H14" s="3">
        <v>31815670.699956603</v>
      </c>
      <c r="I14" s="3">
        <v>33227813.811841641</v>
      </c>
      <c r="J14" s="3">
        <v>35984123.502523765</v>
      </c>
      <c r="K14" s="3">
        <v>38887962.653911844</v>
      </c>
      <c r="L14" s="3">
        <v>42932408.181458756</v>
      </c>
      <c r="M14" s="3">
        <v>44978212.59638688</v>
      </c>
      <c r="N14" s="3">
        <v>48824055.133654006</v>
      </c>
      <c r="O14" s="3">
        <v>52331345.951366797</v>
      </c>
      <c r="P14" s="3">
        <v>56181341.087821193</v>
      </c>
      <c r="Q14" s="3">
        <v>61446485.386606649</v>
      </c>
      <c r="R14" s="3">
        <v>66319138.396211207</v>
      </c>
      <c r="S14" s="3">
        <v>68267490.253776178</v>
      </c>
      <c r="T14" s="3">
        <v>71894113.17714332</v>
      </c>
      <c r="U14" s="3">
        <v>76062178.815039888</v>
      </c>
      <c r="V14" s="3">
        <v>79189617.666451693</v>
      </c>
      <c r="W14" s="3">
        <v>84589839.097200751</v>
      </c>
      <c r="X14" s="3">
        <v>86194272.460280389</v>
      </c>
      <c r="Y14" s="3">
        <v>85217393.048823908</v>
      </c>
      <c r="Z14" s="3">
        <v>89467323.96202822</v>
      </c>
      <c r="AA14" s="3">
        <v>95545016.447996661</v>
      </c>
      <c r="AB14" s="3">
        <v>99230558.753816053</v>
      </c>
      <c r="AC14" s="3">
        <v>98667630.050593048</v>
      </c>
      <c r="AD14" s="3">
        <v>99913877.851365671</v>
      </c>
      <c r="AE14" s="3">
        <v>101927247.36499533</v>
      </c>
      <c r="AF14" s="3">
        <v>102126877.97767435</v>
      </c>
      <c r="AG14" s="3">
        <v>104611665.48010078</v>
      </c>
      <c r="AH14" s="3">
        <v>108178956.35946167</v>
      </c>
      <c r="AI14" s="3">
        <v>114974492.34882274</v>
      </c>
      <c r="AJ14" s="3">
        <v>121358133.29203601</v>
      </c>
      <c r="AK14" s="3">
        <v>127346163.88835271</v>
      </c>
      <c r="AL14" s="3">
        <v>135075725.00425828</v>
      </c>
      <c r="AM14" s="3">
        <v>139569505.93593803</v>
      </c>
      <c r="AN14" s="3">
        <v>141863755.48306653</v>
      </c>
      <c r="AO14" s="3">
        <v>140637247.98371467</v>
      </c>
      <c r="AP14" s="3">
        <v>144689796.39835057</v>
      </c>
      <c r="AQ14" s="3">
        <v>149011608.32076433</v>
      </c>
      <c r="AR14" s="3">
        <v>153230482.73292601</v>
      </c>
      <c r="AS14" s="3">
        <v>158355651.44739142</v>
      </c>
      <c r="AT14" s="3">
        <v>163959490.49849898</v>
      </c>
      <c r="AU14" s="3">
        <v>171556016.2525979</v>
      </c>
      <c r="AV14" s="3">
        <v>178576260.73608267</v>
      </c>
      <c r="AW14" s="3">
        <v>185410720.01391345</v>
      </c>
      <c r="AX14" s="3">
        <v>190360727.98911163</v>
      </c>
      <c r="AY14" s="3">
        <v>196264510.61621913</v>
      </c>
      <c r="AZ14" s="3">
        <v>202910104.00793743</v>
      </c>
      <c r="BA14" s="3">
        <v>209794580.22990671</v>
      </c>
      <c r="BB14" s="3">
        <v>217997318.73788124</v>
      </c>
      <c r="BC14" s="3">
        <v>225517344.3471421</v>
      </c>
      <c r="BD14" s="3">
        <v>226718022.39192766</v>
      </c>
      <c r="BE14" s="3">
        <v>218914515.8825452</v>
      </c>
      <c r="BF14" s="3">
        <v>225545786.74596861</v>
      </c>
      <c r="BG14" s="3">
        <v>221131185.98214722</v>
      </c>
      <c r="BH14" s="3">
        <v>214623372.47047681</v>
      </c>
      <c r="BI14" s="3">
        <v>211497903.02556312</v>
      </c>
      <c r="BJ14" s="3">
        <v>215322325.92201039</v>
      </c>
      <c r="BK14" s="3">
        <v>224421232.63923675</v>
      </c>
      <c r="BL14" s="3">
        <v>232224950.36847281</v>
      </c>
      <c r="BM14" s="3">
        <v>238948234.11196244</v>
      </c>
      <c r="BN14" s="3">
        <v>243995195.29686239</v>
      </c>
      <c r="BO14" s="3">
        <v>249634806.78872404</v>
      </c>
      <c r="BP14" s="3">
        <v>219342152.65262118</v>
      </c>
      <c r="BQ14" s="3">
        <v>234820402.0000003</v>
      </c>
      <c r="BR14" s="3">
        <v>250057459.00000006</v>
      </c>
      <c r="BS14" s="3">
        <v>256235872.89299211</v>
      </c>
    </row>
    <row r="15" spans="2:71" x14ac:dyDescent="0.2">
      <c r="B15" t="s">
        <v>12</v>
      </c>
      <c r="C15" s="3">
        <v>11802737.142907618</v>
      </c>
      <c r="D15" s="3">
        <v>12413467.128225371</v>
      </c>
      <c r="E15" s="3">
        <v>12822423.607883343</v>
      </c>
      <c r="F15" s="3">
        <v>13654798.684776733</v>
      </c>
      <c r="G15" s="3">
        <v>15072662.154840685</v>
      </c>
      <c r="H15" s="3">
        <v>15105517.290661504</v>
      </c>
      <c r="I15" s="3">
        <v>15359898.964549363</v>
      </c>
      <c r="J15" s="3">
        <v>16595867.59228315</v>
      </c>
      <c r="K15" s="3">
        <v>17893963.502540682</v>
      </c>
      <c r="L15" s="3">
        <v>19633512.919853915</v>
      </c>
      <c r="M15" s="3">
        <v>20442604.495970394</v>
      </c>
      <c r="N15" s="3">
        <v>22158853.526321106</v>
      </c>
      <c r="O15" s="3">
        <v>23716718.237839278</v>
      </c>
      <c r="P15" s="3">
        <v>25419732.944754444</v>
      </c>
      <c r="Q15" s="3">
        <v>27756323.605499268</v>
      </c>
      <c r="R15" s="3">
        <v>30078076.36769706</v>
      </c>
      <c r="S15" s="3">
        <v>31086455.107442833</v>
      </c>
      <c r="T15" s="3">
        <v>33197184.277767673</v>
      </c>
      <c r="U15" s="3">
        <v>35614520.199291058</v>
      </c>
      <c r="V15" s="3">
        <v>36951438.329688691</v>
      </c>
      <c r="W15" s="3">
        <v>39335601.409454539</v>
      </c>
      <c r="X15" s="3">
        <v>40700028.281577736</v>
      </c>
      <c r="Y15" s="3">
        <v>40859490.04259105</v>
      </c>
      <c r="Z15" s="3">
        <v>43211840.703600414</v>
      </c>
      <c r="AA15" s="3">
        <v>46485726.353096232</v>
      </c>
      <c r="AB15" s="3">
        <v>48458640.928312853</v>
      </c>
      <c r="AC15" s="3">
        <v>48363117.645960055</v>
      </c>
      <c r="AD15" s="3">
        <v>49435756.895320609</v>
      </c>
      <c r="AE15" s="3">
        <v>50907406.953776419</v>
      </c>
      <c r="AF15" s="3">
        <v>51420243.665444851</v>
      </c>
      <c r="AG15" s="3">
        <v>53097862.929224089</v>
      </c>
      <c r="AH15" s="3">
        <v>54895334.006368712</v>
      </c>
      <c r="AI15" s="3">
        <v>58329632.479673654</v>
      </c>
      <c r="AJ15" s="3">
        <v>61892593.545628883</v>
      </c>
      <c r="AK15" s="3">
        <v>65288546.351835385</v>
      </c>
      <c r="AL15" s="3">
        <v>68258022.237481311</v>
      </c>
      <c r="AM15" s="3">
        <v>70692608.882440314</v>
      </c>
      <c r="AN15" s="3">
        <v>70490370.990631729</v>
      </c>
      <c r="AO15" s="3">
        <v>69037936.522242993</v>
      </c>
      <c r="AP15" s="3">
        <v>70379265.62253806</v>
      </c>
      <c r="AQ15" s="3">
        <v>72619541.022976473</v>
      </c>
      <c r="AR15" s="3">
        <v>74085065.670982718</v>
      </c>
      <c r="AS15" s="3">
        <v>78272875.537796363</v>
      </c>
      <c r="AT15" s="3">
        <v>82680467.009492546</v>
      </c>
      <c r="AU15" s="3">
        <v>86475441.417225033</v>
      </c>
      <c r="AV15" s="3">
        <v>91473845.079985157</v>
      </c>
      <c r="AW15" s="3">
        <v>95841073.10957475</v>
      </c>
      <c r="AX15" s="3">
        <v>98784735.308773279</v>
      </c>
      <c r="AY15" s="3">
        <v>101467020.65399469</v>
      </c>
      <c r="AZ15" s="3">
        <v>104835559.73247942</v>
      </c>
      <c r="BA15" s="3">
        <v>108718514.18941462</v>
      </c>
      <c r="BB15" s="3">
        <v>113199145.68659091</v>
      </c>
      <c r="BC15" s="3">
        <v>117043741.17907654</v>
      </c>
      <c r="BD15" s="3">
        <v>118124502.38707414</v>
      </c>
      <c r="BE15" s="3">
        <v>111179978.19294794</v>
      </c>
      <c r="BF15" s="3">
        <v>111272280.29116401</v>
      </c>
      <c r="BG15" s="3">
        <v>109137200.38487105</v>
      </c>
      <c r="BH15" s="3">
        <v>104945007.41902001</v>
      </c>
      <c r="BI15" s="3">
        <v>103417662.91370907</v>
      </c>
      <c r="BJ15" s="3">
        <v>105619135.29555571</v>
      </c>
      <c r="BK15" s="3">
        <v>109283458.72273426</v>
      </c>
      <c r="BL15" s="3">
        <v>112327340.57802181</v>
      </c>
      <c r="BM15" s="3">
        <v>116350278.96229641</v>
      </c>
      <c r="BN15" s="3">
        <v>118844225.55517939</v>
      </c>
      <c r="BO15" s="3">
        <v>121295605.64173728</v>
      </c>
      <c r="BP15" s="3">
        <v>108219023.94136094</v>
      </c>
      <c r="BQ15" s="3">
        <v>116386906.00000015</v>
      </c>
      <c r="BR15" s="3">
        <v>122736177</v>
      </c>
      <c r="BS15" s="3">
        <v>125600257.26186177</v>
      </c>
    </row>
    <row r="16" spans="2:71" x14ac:dyDescent="0.2">
      <c r="B16" t="s">
        <v>13</v>
      </c>
      <c r="C16" s="3">
        <v>3278797.3586474224</v>
      </c>
      <c r="D16" s="3">
        <v>3453831.4274317166</v>
      </c>
      <c r="E16" s="3">
        <v>3573189.0426576557</v>
      </c>
      <c r="F16" s="3">
        <v>3750900.0764096156</v>
      </c>
      <c r="G16" s="3">
        <v>4081373.6765955351</v>
      </c>
      <c r="H16" s="3">
        <v>4024912.6106035784</v>
      </c>
      <c r="I16" s="3">
        <v>4027317.1518077385</v>
      </c>
      <c r="J16" s="3">
        <v>4223269.2178166108</v>
      </c>
      <c r="K16" s="3">
        <v>4419561.3646539068</v>
      </c>
      <c r="L16" s="3">
        <v>4761148.1336993705</v>
      </c>
      <c r="M16" s="3">
        <v>4867363.9303395273</v>
      </c>
      <c r="N16" s="3">
        <v>5159576.4090949958</v>
      </c>
      <c r="O16" s="3">
        <v>5400497.8787519699</v>
      </c>
      <c r="P16" s="3">
        <v>5623633.9111858672</v>
      </c>
      <c r="Q16" s="3">
        <v>5965936.3279604046</v>
      </c>
      <c r="R16" s="3">
        <v>6340672.5456787525</v>
      </c>
      <c r="S16" s="3">
        <v>6427312.0596269295</v>
      </c>
      <c r="T16" s="3">
        <v>6675731.1575223403</v>
      </c>
      <c r="U16" s="3">
        <v>6965768.8022029214</v>
      </c>
      <c r="V16" s="3">
        <v>6973032.2830483122</v>
      </c>
      <c r="W16" s="3">
        <v>7161932.037020036</v>
      </c>
      <c r="X16" s="3">
        <v>7261691.1811424987</v>
      </c>
      <c r="Y16" s="3">
        <v>7143996.3084754208</v>
      </c>
      <c r="Z16" s="3">
        <v>7623197.4098019032</v>
      </c>
      <c r="AA16" s="3">
        <v>8274612.5378264803</v>
      </c>
      <c r="AB16" s="3">
        <v>8630147.8839396033</v>
      </c>
      <c r="AC16" s="3">
        <v>8617651.0348442197</v>
      </c>
      <c r="AD16" s="3">
        <v>8691572.9628430828</v>
      </c>
      <c r="AE16" s="3">
        <v>8831422.7795059979</v>
      </c>
      <c r="AF16" s="3">
        <v>8963954.3669701237</v>
      </c>
      <c r="AG16" s="3">
        <v>9301859.2059868574</v>
      </c>
      <c r="AH16" s="3">
        <v>9781727.5423433334</v>
      </c>
      <c r="AI16" s="3">
        <v>10572309.845283542</v>
      </c>
      <c r="AJ16" s="3">
        <v>11166472.685308632</v>
      </c>
      <c r="AK16" s="3">
        <v>11725356.589385768</v>
      </c>
      <c r="AL16" s="3">
        <v>11971810.141913826</v>
      </c>
      <c r="AM16" s="3">
        <v>12434106.382316817</v>
      </c>
      <c r="AN16" s="3">
        <v>12593134.062795863</v>
      </c>
      <c r="AO16" s="3">
        <v>12399644.596204506</v>
      </c>
      <c r="AP16" s="3">
        <v>12543225.753808552</v>
      </c>
      <c r="AQ16" s="3">
        <v>12646940.25335614</v>
      </c>
      <c r="AR16" s="3">
        <v>13060978.005061569</v>
      </c>
      <c r="AS16" s="3">
        <v>13574564.376216782</v>
      </c>
      <c r="AT16" s="3">
        <v>14101576.634743938</v>
      </c>
      <c r="AU16" s="3">
        <v>14842175.65752366</v>
      </c>
      <c r="AV16" s="3">
        <v>15669097.955748314</v>
      </c>
      <c r="AW16" s="3">
        <v>16162050.486917142</v>
      </c>
      <c r="AX16" s="3">
        <v>16780007.771359131</v>
      </c>
      <c r="AY16" s="3">
        <v>17414591.078548614</v>
      </c>
      <c r="AZ16" s="3">
        <v>18037057.076198023</v>
      </c>
      <c r="BA16" s="3">
        <v>18750031.482006192</v>
      </c>
      <c r="BB16" s="3">
        <v>19565447.924881287</v>
      </c>
      <c r="BC16" s="3">
        <v>20493614.427248817</v>
      </c>
      <c r="BD16" s="3">
        <v>20934206.827009432</v>
      </c>
      <c r="BE16" s="3">
        <v>20398681.913989902</v>
      </c>
      <c r="BF16" s="3">
        <v>20964289.336448502</v>
      </c>
      <c r="BG16" s="3">
        <v>20675209.832825452</v>
      </c>
      <c r="BH16" s="3">
        <v>20023762.075399965</v>
      </c>
      <c r="BI16" s="3">
        <v>19875722.443512473</v>
      </c>
      <c r="BJ16" s="3">
        <v>19910709.955096018</v>
      </c>
      <c r="BK16" s="3">
        <v>20574486.405308485</v>
      </c>
      <c r="BL16" s="3">
        <v>20998107.398501344</v>
      </c>
      <c r="BM16" s="3">
        <v>21796043.252515122</v>
      </c>
      <c r="BN16" s="3">
        <v>22243816.815901168</v>
      </c>
      <c r="BO16" s="3">
        <v>22669501.845737431</v>
      </c>
      <c r="BP16" s="3">
        <v>20598692.299830217</v>
      </c>
      <c r="BQ16" s="3">
        <v>21551517.00000003</v>
      </c>
      <c r="BR16" s="3">
        <v>21810331.000000004</v>
      </c>
      <c r="BS16" s="3">
        <v>22390149.584637914</v>
      </c>
    </row>
    <row r="17" spans="2:71" x14ac:dyDescent="0.2">
      <c r="B17" t="s">
        <v>14</v>
      </c>
      <c r="C17" s="3">
        <v>8443843.1308909133</v>
      </c>
      <c r="D17" s="3">
        <v>8760988.0751128029</v>
      </c>
      <c r="E17" s="3">
        <v>8927565.6305677779</v>
      </c>
      <c r="F17" s="3">
        <v>9365901.0615637135</v>
      </c>
      <c r="G17" s="3">
        <v>10184881.680746255</v>
      </c>
      <c r="H17" s="3">
        <v>10135085.318831762</v>
      </c>
      <c r="I17" s="3">
        <v>10233081.635265972</v>
      </c>
      <c r="J17" s="3">
        <v>11093888.404036883</v>
      </c>
      <c r="K17" s="3">
        <v>12002084.867650164</v>
      </c>
      <c r="L17" s="3">
        <v>13172289.12305554</v>
      </c>
      <c r="M17" s="3">
        <v>13718707.946412029</v>
      </c>
      <c r="N17" s="3">
        <v>14831001.345741911</v>
      </c>
      <c r="O17" s="3">
        <v>15831597.041393712</v>
      </c>
      <c r="P17" s="3">
        <v>16877325.953700822</v>
      </c>
      <c r="Q17" s="3">
        <v>18329810.307532657</v>
      </c>
      <c r="R17" s="3">
        <v>19815477.385652732</v>
      </c>
      <c r="S17" s="3">
        <v>20430787.93301364</v>
      </c>
      <c r="T17" s="3">
        <v>21600863.544997219</v>
      </c>
      <c r="U17" s="3">
        <v>22943202.398279402</v>
      </c>
      <c r="V17" s="3">
        <v>23609925.898048908</v>
      </c>
      <c r="W17" s="3">
        <v>24927957.800282881</v>
      </c>
      <c r="X17" s="3">
        <v>25741140.957140017</v>
      </c>
      <c r="Y17" s="3">
        <v>25790495.376900632</v>
      </c>
      <c r="Z17" s="3">
        <v>27345002.33886179</v>
      </c>
      <c r="AA17" s="3">
        <v>29492051.364942383</v>
      </c>
      <c r="AB17" s="3">
        <v>30549163.017127395</v>
      </c>
      <c r="AC17" s="3">
        <v>30296123.355315406</v>
      </c>
      <c r="AD17" s="3">
        <v>30745586.34321906</v>
      </c>
      <c r="AE17" s="3">
        <v>31433565.022610303</v>
      </c>
      <c r="AF17" s="3">
        <v>31642114.264704227</v>
      </c>
      <c r="AG17" s="3">
        <v>32563396.139108676</v>
      </c>
      <c r="AH17" s="3">
        <v>33200390.84130181</v>
      </c>
      <c r="AI17" s="3">
        <v>34790052.806553006</v>
      </c>
      <c r="AJ17" s="3">
        <v>36700838.362752818</v>
      </c>
      <c r="AK17" s="3">
        <v>38490111.464669026</v>
      </c>
      <c r="AL17" s="3">
        <v>38529309.953926764</v>
      </c>
      <c r="AM17" s="3">
        <v>39719550.359099127</v>
      </c>
      <c r="AN17" s="3">
        <v>40389647.18807932</v>
      </c>
      <c r="AO17" s="3">
        <v>40259818.087926522</v>
      </c>
      <c r="AP17" s="3">
        <v>41268565.24046395</v>
      </c>
      <c r="AQ17" s="3">
        <v>42019357.428044617</v>
      </c>
      <c r="AR17" s="3">
        <v>42835803.724433526</v>
      </c>
      <c r="AS17" s="3">
        <v>44166318.758691303</v>
      </c>
      <c r="AT17" s="3">
        <v>45485154.537784308</v>
      </c>
      <c r="AU17" s="3">
        <v>47415919.310078174</v>
      </c>
      <c r="AV17" s="3">
        <v>48876931.373718001</v>
      </c>
      <c r="AW17" s="3">
        <v>50357275.437028505</v>
      </c>
      <c r="AX17" s="3">
        <v>51635122.394151449</v>
      </c>
      <c r="AY17" s="3">
        <v>53132787.56151893</v>
      </c>
      <c r="AZ17" s="3">
        <v>55075414.12050119</v>
      </c>
      <c r="BA17" s="3">
        <v>57095493.274660528</v>
      </c>
      <c r="BB17" s="3">
        <v>59683051.637828834</v>
      </c>
      <c r="BC17" s="3">
        <v>62261625.330555439</v>
      </c>
      <c r="BD17" s="3">
        <v>63540733.218128368</v>
      </c>
      <c r="BE17" s="3">
        <v>61432696.357187957</v>
      </c>
      <c r="BF17" s="3">
        <v>62008802.988882162</v>
      </c>
      <c r="BG17" s="3">
        <v>60724279.250297941</v>
      </c>
      <c r="BH17" s="3">
        <v>59082503.02564308</v>
      </c>
      <c r="BI17" s="3">
        <v>58163708.656298526</v>
      </c>
      <c r="BJ17" s="3">
        <v>58569403.925813764</v>
      </c>
      <c r="BK17" s="3">
        <v>61111221.765661918</v>
      </c>
      <c r="BL17" s="3">
        <v>63021180.402138434</v>
      </c>
      <c r="BM17" s="3">
        <v>64660533.84314812</v>
      </c>
      <c r="BN17" s="3">
        <v>66019960.481585115</v>
      </c>
      <c r="BO17" s="3">
        <v>66971168.968961984</v>
      </c>
      <c r="BP17" s="3">
        <v>60925749.657861732</v>
      </c>
      <c r="BQ17" s="3">
        <v>64387386.000000089</v>
      </c>
      <c r="BR17" s="3">
        <v>67622784.000000015</v>
      </c>
      <c r="BS17" s="3">
        <v>69174944.315128177</v>
      </c>
    </row>
    <row r="18" spans="2:71" x14ac:dyDescent="0.2">
      <c r="B18" t="s">
        <v>15</v>
      </c>
      <c r="C18" s="3">
        <v>20912441.32527202</v>
      </c>
      <c r="D18" s="3">
        <v>22063058.444715936</v>
      </c>
      <c r="E18" s="3">
        <v>22860911.981241021</v>
      </c>
      <c r="F18" s="3">
        <v>24112104.004457716</v>
      </c>
      <c r="G18" s="3">
        <v>26361272.709179927</v>
      </c>
      <c r="H18" s="3">
        <v>27037016.821601793</v>
      </c>
      <c r="I18" s="3">
        <v>28135753.376057111</v>
      </c>
      <c r="J18" s="3">
        <v>30325177.169683468</v>
      </c>
      <c r="K18" s="3">
        <v>32616956.06272161</v>
      </c>
      <c r="L18" s="3">
        <v>36382098.34029723</v>
      </c>
      <c r="M18" s="3">
        <v>38510499.44077199</v>
      </c>
      <c r="N18" s="3">
        <v>41215538.878726386</v>
      </c>
      <c r="O18" s="3">
        <v>43555144.245327823</v>
      </c>
      <c r="P18" s="3">
        <v>46795909.350645043</v>
      </c>
      <c r="Q18" s="3">
        <v>51221388.722638369</v>
      </c>
      <c r="R18" s="3">
        <v>55515863.820509203</v>
      </c>
      <c r="S18" s="3">
        <v>57387380.852225669</v>
      </c>
      <c r="T18" s="3">
        <v>61522500.757004447</v>
      </c>
      <c r="U18" s="3">
        <v>66259469.757794186</v>
      </c>
      <c r="V18" s="3">
        <v>69565269.519463569</v>
      </c>
      <c r="W18" s="3">
        <v>74935545.507674664</v>
      </c>
      <c r="X18" s="3">
        <v>75758894.970153451</v>
      </c>
      <c r="Y18" s="3">
        <v>74313804.397297814</v>
      </c>
      <c r="Z18" s="3">
        <v>77724192.119710833</v>
      </c>
      <c r="AA18" s="3">
        <v>82689597.349036932</v>
      </c>
      <c r="AB18" s="3">
        <v>86589429.934832633</v>
      </c>
      <c r="AC18" s="3">
        <v>86810324.242911726</v>
      </c>
      <c r="AD18" s="3">
        <v>87247106.756804422</v>
      </c>
      <c r="AE18" s="3">
        <v>88337433.62794444</v>
      </c>
      <c r="AF18" s="3">
        <v>89547149.107001886</v>
      </c>
      <c r="AG18" s="3">
        <v>92800407.733120307</v>
      </c>
      <c r="AH18" s="3">
        <v>96231102.849948972</v>
      </c>
      <c r="AI18" s="3">
        <v>102560007.02138084</v>
      </c>
      <c r="AJ18" s="3">
        <v>107637856.87531616</v>
      </c>
      <c r="AK18" s="3">
        <v>112305942.05232325</v>
      </c>
      <c r="AL18" s="3">
        <v>116427902.79073523</v>
      </c>
      <c r="AM18" s="3">
        <v>121131486.73491298</v>
      </c>
      <c r="AN18" s="3">
        <v>122052975.88825051</v>
      </c>
      <c r="AO18" s="3">
        <v>121443757.70216092</v>
      </c>
      <c r="AP18" s="3">
        <v>124996361.92330818</v>
      </c>
      <c r="AQ18" s="3">
        <v>129177202.39139964</v>
      </c>
      <c r="AR18" s="3">
        <v>132496950.82751803</v>
      </c>
      <c r="AS18" s="3">
        <v>138936305.60061204</v>
      </c>
      <c r="AT18" s="3">
        <v>148238890.19481251</v>
      </c>
      <c r="AU18" s="3">
        <v>155597555.64742562</v>
      </c>
      <c r="AV18" s="3">
        <v>164046745.95613009</v>
      </c>
      <c r="AW18" s="3">
        <v>170993759.27018741</v>
      </c>
      <c r="AX18" s="3">
        <v>175848142.03403798</v>
      </c>
      <c r="AY18" s="3">
        <v>181562608.86151686</v>
      </c>
      <c r="AZ18" s="3">
        <v>188455457.26164567</v>
      </c>
      <c r="BA18" s="3">
        <v>196945526.88605696</v>
      </c>
      <c r="BB18" s="3">
        <v>205820393.966194</v>
      </c>
      <c r="BC18" s="3">
        <v>213655603.97792986</v>
      </c>
      <c r="BD18" s="3">
        <v>216731200.01808634</v>
      </c>
      <c r="BE18" s="3">
        <v>212373356.66945109</v>
      </c>
      <c r="BF18" s="3">
        <v>214781569.47207746</v>
      </c>
      <c r="BG18" s="3">
        <v>216208314.61160019</v>
      </c>
      <c r="BH18" s="3">
        <v>212816112.72202957</v>
      </c>
      <c r="BI18" s="3">
        <v>209253049.2390556</v>
      </c>
      <c r="BJ18" s="3">
        <v>212401221.72159481</v>
      </c>
      <c r="BK18" s="3">
        <v>220787333.55499545</v>
      </c>
      <c r="BL18" s="3">
        <v>228715646.43636245</v>
      </c>
      <c r="BM18" s="3">
        <v>237958255.34483328</v>
      </c>
      <c r="BN18" s="3">
        <v>244616006.9039689</v>
      </c>
      <c r="BO18" s="3">
        <v>252335060.29060718</v>
      </c>
      <c r="BP18" s="3">
        <v>226138388.35030448</v>
      </c>
      <c r="BQ18" s="3">
        <v>239837608.08281425</v>
      </c>
      <c r="BR18" s="3">
        <v>259149531.00000009</v>
      </c>
      <c r="BS18" s="3">
        <v>265593655.26997489</v>
      </c>
    </row>
    <row r="19" spans="2:71" x14ac:dyDescent="0.2">
      <c r="B19" t="s">
        <v>16</v>
      </c>
      <c r="C19" s="3">
        <v>2792317.0909465617</v>
      </c>
      <c r="D19" s="3">
        <v>2903473.0721097435</v>
      </c>
      <c r="E19" s="3">
        <v>2965093.6884567016</v>
      </c>
      <c r="F19" s="3">
        <v>3150685.4036805653</v>
      </c>
      <c r="G19" s="3">
        <v>3470261.2221560804</v>
      </c>
      <c r="H19" s="3">
        <v>3587084.8149564676</v>
      </c>
      <c r="I19" s="3">
        <v>3762092.0611794735</v>
      </c>
      <c r="J19" s="3">
        <v>4120557.7265983215</v>
      </c>
      <c r="K19" s="3">
        <v>4503798.182756532</v>
      </c>
      <c r="L19" s="3">
        <v>4988998.7159464015</v>
      </c>
      <c r="M19" s="3">
        <v>5244404.2826535124</v>
      </c>
      <c r="N19" s="3">
        <v>5694643.2101455377</v>
      </c>
      <c r="O19" s="3">
        <v>6105692.1678583454</v>
      </c>
      <c r="P19" s="3">
        <v>6573943.1858021431</v>
      </c>
      <c r="Q19" s="3">
        <v>7210968.6102336552</v>
      </c>
      <c r="R19" s="3">
        <v>7817773.7395661138</v>
      </c>
      <c r="S19" s="3">
        <v>8083658.6998978229</v>
      </c>
      <c r="T19" s="3">
        <v>8613811.3536423407</v>
      </c>
      <c r="U19" s="3">
        <v>9221068.4503822885</v>
      </c>
      <c r="V19" s="3">
        <v>9392961.7342869341</v>
      </c>
      <c r="W19" s="3">
        <v>9816963.1469548717</v>
      </c>
      <c r="X19" s="3">
        <v>10039112.931549687</v>
      </c>
      <c r="Y19" s="3">
        <v>9961079.3253519516</v>
      </c>
      <c r="Z19" s="3">
        <v>10610361.630037108</v>
      </c>
      <c r="AA19" s="3">
        <v>11496485.59482602</v>
      </c>
      <c r="AB19" s="3">
        <v>11877935.512021339</v>
      </c>
      <c r="AC19" s="3">
        <v>11749326.759232448</v>
      </c>
      <c r="AD19" s="3">
        <v>12093771.65535832</v>
      </c>
      <c r="AE19" s="3">
        <v>12540903.907086333</v>
      </c>
      <c r="AF19" s="3">
        <v>12848899.693627568</v>
      </c>
      <c r="AG19" s="3">
        <v>13458572.629422983</v>
      </c>
      <c r="AH19" s="3">
        <v>13957284.065448113</v>
      </c>
      <c r="AI19" s="3">
        <v>14876658.085151849</v>
      </c>
      <c r="AJ19" s="3">
        <v>15856673.8492241</v>
      </c>
      <c r="AK19" s="3">
        <v>16802576.133990791</v>
      </c>
      <c r="AL19" s="3">
        <v>17998188.589776043</v>
      </c>
      <c r="AM19" s="3">
        <v>17515061.416934539</v>
      </c>
      <c r="AN19" s="3">
        <v>17677239.017289188</v>
      </c>
      <c r="AO19" s="3">
        <v>17627941.348895676</v>
      </c>
      <c r="AP19" s="3">
        <v>18057119.315986477</v>
      </c>
      <c r="AQ19" s="3">
        <v>18297618.767881427</v>
      </c>
      <c r="AR19" s="3">
        <v>18945573.241483048</v>
      </c>
      <c r="AS19" s="3">
        <v>20204704.719097946</v>
      </c>
      <c r="AT19" s="3">
        <v>21387202.826797344</v>
      </c>
      <c r="AU19" s="3">
        <v>22353938.695662044</v>
      </c>
      <c r="AV19" s="3">
        <v>23751598.371675566</v>
      </c>
      <c r="AW19" s="3">
        <v>24867322.922790624</v>
      </c>
      <c r="AX19" s="3">
        <v>25919398.250190817</v>
      </c>
      <c r="AY19" s="3">
        <v>27052002.470486563</v>
      </c>
      <c r="AZ19" s="3">
        <v>27965033.86165648</v>
      </c>
      <c r="BA19" s="3">
        <v>29293687.06654495</v>
      </c>
      <c r="BB19" s="3">
        <v>30616947.067234378</v>
      </c>
      <c r="BC19" s="3">
        <v>32000589.311923452</v>
      </c>
      <c r="BD19" s="3">
        <v>32569318.247592755</v>
      </c>
      <c r="BE19" s="3">
        <v>31052115.56835968</v>
      </c>
      <c r="BF19" s="3">
        <v>30063282.72972282</v>
      </c>
      <c r="BG19" s="3">
        <v>29667741.556252513</v>
      </c>
      <c r="BH19" s="3">
        <v>28835294.350870706</v>
      </c>
      <c r="BI19" s="3">
        <v>28455651.481690969</v>
      </c>
      <c r="BJ19" s="3">
        <v>29124708.29541951</v>
      </c>
      <c r="BK19" s="3">
        <v>31106959.280714862</v>
      </c>
      <c r="BL19" s="3">
        <v>32492077.041811794</v>
      </c>
      <c r="BM19" s="3">
        <v>33568709.238040924</v>
      </c>
      <c r="BN19" s="3">
        <v>33602089.675168477</v>
      </c>
      <c r="BO19" s="3">
        <v>34422754.424838617</v>
      </c>
      <c r="BP19" s="3">
        <v>31373097.860584985</v>
      </c>
      <c r="BQ19" s="3">
        <v>33603543.000000045</v>
      </c>
      <c r="BR19" s="3">
        <v>34939332.000000007</v>
      </c>
      <c r="BS19" s="3">
        <v>35650938.782132678</v>
      </c>
    </row>
    <row r="20" spans="2:71" x14ac:dyDescent="0.2">
      <c r="B20" t="s">
        <v>17</v>
      </c>
      <c r="C20" s="3">
        <v>2006704.1939214771</v>
      </c>
      <c r="D20" s="3">
        <v>2096524.084446372</v>
      </c>
      <c r="E20" s="3">
        <v>2151210.0060517187</v>
      </c>
      <c r="F20" s="3">
        <v>2277570.1858804733</v>
      </c>
      <c r="G20" s="3">
        <v>2499481.7966785054</v>
      </c>
      <c r="H20" s="3">
        <v>2539386.9109951719</v>
      </c>
      <c r="I20" s="3">
        <v>2617668.3808084917</v>
      </c>
      <c r="J20" s="3">
        <v>2873910.0356199197</v>
      </c>
      <c r="K20" s="3">
        <v>3148664.4989233064</v>
      </c>
      <c r="L20" s="3">
        <v>3466897.6849385565</v>
      </c>
      <c r="M20" s="3">
        <v>3622447.1522022183</v>
      </c>
      <c r="N20" s="3">
        <v>3941082.3489293205</v>
      </c>
      <c r="O20" s="3">
        <v>4233746.033464211</v>
      </c>
      <c r="P20" s="3">
        <v>4509759.7063457258</v>
      </c>
      <c r="Q20" s="3">
        <v>4893911.4267132115</v>
      </c>
      <c r="R20" s="3">
        <v>5317536.187507268</v>
      </c>
      <c r="S20" s="3">
        <v>5510579.8077648496</v>
      </c>
      <c r="T20" s="3">
        <v>5760713.2309080763</v>
      </c>
      <c r="U20" s="3">
        <v>6049930.7402930865</v>
      </c>
      <c r="V20" s="3">
        <v>6375910.8406852828</v>
      </c>
      <c r="W20" s="3">
        <v>6894194.9387612427</v>
      </c>
      <c r="X20" s="3">
        <v>7033938.5672383895</v>
      </c>
      <c r="Y20" s="3">
        <v>6963091.2599716624</v>
      </c>
      <c r="Z20" s="3">
        <v>7312096.3411012972</v>
      </c>
      <c r="AA20" s="3">
        <v>7810661.6040103147</v>
      </c>
      <c r="AB20" s="3">
        <v>8079832.013879233</v>
      </c>
      <c r="AC20" s="3">
        <v>8002159.8536892785</v>
      </c>
      <c r="AD20" s="3">
        <v>8261001.7756067766</v>
      </c>
      <c r="AE20" s="3">
        <v>8591517.3207763638</v>
      </c>
      <c r="AF20" s="3">
        <v>8884220.544693945</v>
      </c>
      <c r="AG20" s="3">
        <v>9391979.5733976644</v>
      </c>
      <c r="AH20" s="3">
        <v>9670270.0979686361</v>
      </c>
      <c r="AI20" s="3">
        <v>10233256.683160629</v>
      </c>
      <c r="AJ20" s="3">
        <v>10881732.415846417</v>
      </c>
      <c r="AK20" s="3">
        <v>11503479.729598416</v>
      </c>
      <c r="AL20" s="3">
        <v>11893932.946429411</v>
      </c>
      <c r="AM20" s="3">
        <v>11898800.470612014</v>
      </c>
      <c r="AN20" s="3">
        <v>11779730.596428817</v>
      </c>
      <c r="AO20" s="3">
        <v>11670151.707070885</v>
      </c>
      <c r="AP20" s="3">
        <v>12043282.368981704</v>
      </c>
      <c r="AQ20" s="3">
        <v>12403899.809101565</v>
      </c>
      <c r="AR20" s="3">
        <v>12786810.412773618</v>
      </c>
      <c r="AS20" s="3">
        <v>13398395.522230446</v>
      </c>
      <c r="AT20" s="3">
        <v>13994805.54349984</v>
      </c>
      <c r="AU20" s="3">
        <v>14545519.745946459</v>
      </c>
      <c r="AV20" s="3">
        <v>15424802.701974517</v>
      </c>
      <c r="AW20" s="3">
        <v>15825195.658565842</v>
      </c>
      <c r="AX20" s="3">
        <v>16290532.030618405</v>
      </c>
      <c r="AY20" s="3">
        <v>16783285.664461572</v>
      </c>
      <c r="AZ20" s="3">
        <v>17374746.907918707</v>
      </c>
      <c r="BA20" s="3">
        <v>17924828.975703485</v>
      </c>
      <c r="BB20" s="3">
        <v>18664990.778542332</v>
      </c>
      <c r="BC20" s="3">
        <v>19381429.843856785</v>
      </c>
      <c r="BD20" s="3">
        <v>19757799.660452295</v>
      </c>
      <c r="BE20" s="3">
        <v>19065636.293191109</v>
      </c>
      <c r="BF20" s="3">
        <v>19453344.326980818</v>
      </c>
      <c r="BG20" s="3">
        <v>19447522.697095629</v>
      </c>
      <c r="BH20" s="3">
        <v>18799420.948005568</v>
      </c>
      <c r="BI20" s="3">
        <v>18594528.905765556</v>
      </c>
      <c r="BJ20" s="3">
        <v>19014603.132751513</v>
      </c>
      <c r="BK20" s="3">
        <v>19546808.027714916</v>
      </c>
      <c r="BL20" s="3">
        <v>20126021.338019617</v>
      </c>
      <c r="BM20" s="3">
        <v>20855928.475339595</v>
      </c>
      <c r="BN20" s="3">
        <v>21250354.836205907</v>
      </c>
      <c r="BO20" s="3">
        <v>21747065.4545146</v>
      </c>
      <c r="BP20" s="3">
        <v>19522511.26487942</v>
      </c>
      <c r="BQ20" s="3">
        <v>20821017.000000026</v>
      </c>
      <c r="BR20" s="3">
        <v>21903215.000000007</v>
      </c>
      <c r="BS20" s="3">
        <v>22363389.013332441</v>
      </c>
    </row>
    <row r="21" spans="2:71" x14ac:dyDescent="0.2">
      <c r="B21" t="s">
        <v>18</v>
      </c>
      <c r="C21" s="3">
        <v>9383297.2278238032</v>
      </c>
      <c r="D21" s="3">
        <v>9701024.6546671949</v>
      </c>
      <c r="E21" s="3">
        <v>9850218.7852338981</v>
      </c>
      <c r="F21" s="3">
        <v>10455356.711263312</v>
      </c>
      <c r="G21" s="3">
        <v>11503254.043683192</v>
      </c>
      <c r="H21" s="3">
        <v>11781387.673927195</v>
      </c>
      <c r="I21" s="3">
        <v>12242739.517567957</v>
      </c>
      <c r="J21" s="3">
        <v>13491935.337426264</v>
      </c>
      <c r="K21" s="3">
        <v>14837614.419285554</v>
      </c>
      <c r="L21" s="3">
        <v>16659649.661797818</v>
      </c>
      <c r="M21" s="3">
        <v>17750618.17799544</v>
      </c>
      <c r="N21" s="3">
        <v>19269639.654808596</v>
      </c>
      <c r="O21" s="3">
        <v>20655176.084425729</v>
      </c>
      <c r="P21" s="3">
        <v>22236673.012325041</v>
      </c>
      <c r="Q21" s="3">
        <v>24388443.344335116</v>
      </c>
      <c r="R21" s="3">
        <v>26203068.377088737</v>
      </c>
      <c r="S21" s="3">
        <v>26850468.110380188</v>
      </c>
      <c r="T21" s="3">
        <v>28138601.592563316</v>
      </c>
      <c r="U21" s="3">
        <v>29624250.295276068</v>
      </c>
      <c r="V21" s="3">
        <v>31512046.35291674</v>
      </c>
      <c r="W21" s="3">
        <v>34391745.13600444</v>
      </c>
      <c r="X21" s="3">
        <v>34357660.379245631</v>
      </c>
      <c r="Y21" s="3">
        <v>33302755.289383758</v>
      </c>
      <c r="Z21" s="3">
        <v>34126992.213638395</v>
      </c>
      <c r="AA21" s="3">
        <v>35572998.932217397</v>
      </c>
      <c r="AB21" s="3">
        <v>36005189.064886533</v>
      </c>
      <c r="AC21" s="3">
        <v>34889793.004075192</v>
      </c>
      <c r="AD21" s="3">
        <v>35110718.223358184</v>
      </c>
      <c r="AE21" s="3">
        <v>35595142.942859247</v>
      </c>
      <c r="AF21" s="3">
        <v>36156447.763942547</v>
      </c>
      <c r="AG21" s="3">
        <v>37546276.403627984</v>
      </c>
      <c r="AH21" s="3">
        <v>38472051.452560574</v>
      </c>
      <c r="AI21" s="3">
        <v>40514924.708626308</v>
      </c>
      <c r="AJ21" s="3">
        <v>42366783.37861193</v>
      </c>
      <c r="AK21" s="3">
        <v>44043315.111320563</v>
      </c>
      <c r="AL21" s="3">
        <v>44924370.63627781</v>
      </c>
      <c r="AM21" s="3">
        <v>45881927.180473156</v>
      </c>
      <c r="AN21" s="3">
        <v>45294643.402711183</v>
      </c>
      <c r="AO21" s="3">
        <v>44596716.468178481</v>
      </c>
      <c r="AP21" s="3">
        <v>45153864.813815333</v>
      </c>
      <c r="AQ21" s="3">
        <v>46583510.941029601</v>
      </c>
      <c r="AR21" s="3">
        <v>47096488.255577415</v>
      </c>
      <c r="AS21" s="3">
        <v>49214665.816407166</v>
      </c>
      <c r="AT21" s="3">
        <v>51986153.692933038</v>
      </c>
      <c r="AU21" s="3">
        <v>54604376.18753121</v>
      </c>
      <c r="AV21" s="3">
        <v>56992241.288281642</v>
      </c>
      <c r="AW21" s="3">
        <v>58818277.36764247</v>
      </c>
      <c r="AX21" s="3">
        <v>59882452.615018569</v>
      </c>
      <c r="AY21" s="3">
        <v>61310007.568717197</v>
      </c>
      <c r="AZ21" s="3">
        <v>63108318.20804356</v>
      </c>
      <c r="BA21" s="3">
        <v>65465403.773766339</v>
      </c>
      <c r="BB21" s="3">
        <v>67970821.534006938</v>
      </c>
      <c r="BC21" s="3">
        <v>70320915.133561686</v>
      </c>
      <c r="BD21" s="3">
        <v>71265146.095314622</v>
      </c>
      <c r="BE21" s="3">
        <v>68433714.386036888</v>
      </c>
      <c r="BF21" s="3">
        <v>69748809.909854323</v>
      </c>
      <c r="BG21" s="3">
        <v>69156310.668674737</v>
      </c>
      <c r="BH21" s="3">
        <v>67962429.780611008</v>
      </c>
      <c r="BI21" s="3">
        <v>66348507.36544729</v>
      </c>
      <c r="BJ21" s="3">
        <v>67592509.261083007</v>
      </c>
      <c r="BK21" s="3">
        <v>69903039.95806177</v>
      </c>
      <c r="BL21" s="3">
        <v>71929851.429695427</v>
      </c>
      <c r="BM21" s="3">
        <v>73699419.742349237</v>
      </c>
      <c r="BN21" s="3">
        <v>75152906.255038947</v>
      </c>
      <c r="BO21" s="3">
        <v>76324646.864496127</v>
      </c>
      <c r="BP21" s="3">
        <v>68252806.219044104</v>
      </c>
      <c r="BQ21" s="3">
        <v>72513029.000000089</v>
      </c>
      <c r="BR21" s="3">
        <v>77208451</v>
      </c>
      <c r="BS21" s="3">
        <v>79094351.340165064</v>
      </c>
    </row>
    <row r="22" spans="2:71" x14ac:dyDescent="0.2">
      <c r="B22" t="s">
        <v>19</v>
      </c>
      <c r="C22" s="3">
        <v>948917.27161665994</v>
      </c>
      <c r="D22" s="3">
        <v>989198.25460151734</v>
      </c>
      <c r="E22" s="3">
        <v>1012757.7540929031</v>
      </c>
      <c r="F22" s="3">
        <v>1067835.2177465521</v>
      </c>
      <c r="G22" s="3">
        <v>1167059.6647519653</v>
      </c>
      <c r="H22" s="3">
        <v>1169725.4594144828</v>
      </c>
      <c r="I22" s="3">
        <v>1189550.0501189071</v>
      </c>
      <c r="J22" s="3">
        <v>1287507.6497342014</v>
      </c>
      <c r="K22" s="3">
        <v>1390633.8304799714</v>
      </c>
      <c r="L22" s="3">
        <v>1526620.559918711</v>
      </c>
      <c r="M22" s="3">
        <v>1590366.4104050153</v>
      </c>
      <c r="N22" s="3">
        <v>1699180.294797091</v>
      </c>
      <c r="O22" s="3">
        <v>1792582.5023830731</v>
      </c>
      <c r="P22" s="3">
        <v>1892324.5192860758</v>
      </c>
      <c r="Q22" s="3">
        <v>2035110.5170202621</v>
      </c>
      <c r="R22" s="3">
        <v>2176500.7092716726</v>
      </c>
      <c r="S22" s="3">
        <v>2220057.4079673826</v>
      </c>
      <c r="T22" s="3">
        <v>2306833.9078887757</v>
      </c>
      <c r="U22" s="3">
        <v>2408052.928878075</v>
      </c>
      <c r="V22" s="3">
        <v>2465699.4121045507</v>
      </c>
      <c r="W22" s="3">
        <v>2590397.8825717033</v>
      </c>
      <c r="X22" s="3">
        <v>2657272.812476702</v>
      </c>
      <c r="Y22" s="3">
        <v>2644828.2527463539</v>
      </c>
      <c r="Z22" s="3">
        <v>2836899.0907778484</v>
      </c>
      <c r="AA22" s="3">
        <v>3095280.6274359021</v>
      </c>
      <c r="AB22" s="3">
        <v>3238328.6978203817</v>
      </c>
      <c r="AC22" s="3">
        <v>3243667.864023034</v>
      </c>
      <c r="AD22" s="3">
        <v>3344106.8773986022</v>
      </c>
      <c r="AE22" s="3">
        <v>3473284.5937077925</v>
      </c>
      <c r="AF22" s="3">
        <v>3527933.1794925113</v>
      </c>
      <c r="AG22" s="3">
        <v>3663482.9891832578</v>
      </c>
      <c r="AH22" s="3">
        <v>3767148.2961889692</v>
      </c>
      <c r="AI22" s="3">
        <v>3981359.2856452358</v>
      </c>
      <c r="AJ22" s="3">
        <v>4218205.1011770144</v>
      </c>
      <c r="AK22" s="3">
        <v>4443020.1896071546</v>
      </c>
      <c r="AL22" s="3">
        <v>5248281.0578621104</v>
      </c>
      <c r="AM22" s="3">
        <v>5406470.4001855617</v>
      </c>
      <c r="AN22" s="3">
        <v>5544239.4184922241</v>
      </c>
      <c r="AO22" s="3">
        <v>5535842.0567653691</v>
      </c>
      <c r="AP22" s="3">
        <v>5650621.8992239982</v>
      </c>
      <c r="AQ22" s="3">
        <v>5792464.2792407889</v>
      </c>
      <c r="AR22" s="3">
        <v>5978859.574556211</v>
      </c>
      <c r="AS22" s="3">
        <v>6225695.345890197</v>
      </c>
      <c r="AT22" s="3">
        <v>6430973.5516988616</v>
      </c>
      <c r="AU22" s="3">
        <v>6651425.0557996398</v>
      </c>
      <c r="AV22" s="3">
        <v>7061773.0905881738</v>
      </c>
      <c r="AW22" s="3">
        <v>7232853.9219430769</v>
      </c>
      <c r="AX22" s="3">
        <v>7405300.9720179103</v>
      </c>
      <c r="AY22" s="3">
        <v>7701133.9441416701</v>
      </c>
      <c r="AZ22" s="3">
        <v>7975733.9407242313</v>
      </c>
      <c r="BA22" s="3">
        <v>8270767.5210657641</v>
      </c>
      <c r="BB22" s="3">
        <v>8623232.5385032333</v>
      </c>
      <c r="BC22" s="3">
        <v>8999157.9363499898</v>
      </c>
      <c r="BD22" s="3">
        <v>9164816.578459423</v>
      </c>
      <c r="BE22" s="3">
        <v>8756702.7603821438</v>
      </c>
      <c r="BF22" s="3">
        <v>8950288.1761894319</v>
      </c>
      <c r="BG22" s="3">
        <v>8777893.9494281635</v>
      </c>
      <c r="BH22" s="3">
        <v>8461887.3373431712</v>
      </c>
      <c r="BI22" s="3">
        <v>8205015.3053465076</v>
      </c>
      <c r="BJ22" s="3">
        <v>8270520.867788434</v>
      </c>
      <c r="BK22" s="3">
        <v>8544980.0723416489</v>
      </c>
      <c r="BL22" s="3">
        <v>8772733.5600985438</v>
      </c>
      <c r="BM22" s="3">
        <v>8849401.1850314047</v>
      </c>
      <c r="BN22" s="3">
        <v>9032120.6991554424</v>
      </c>
      <c r="BO22" s="3">
        <v>9145994.7125943843</v>
      </c>
      <c r="BP22" s="3">
        <v>8339447.5203787563</v>
      </c>
      <c r="BQ22" s="3">
        <v>8735750.0000000112</v>
      </c>
      <c r="BR22" s="3">
        <v>9185173.0000000019</v>
      </c>
      <c r="BS22" s="3">
        <v>9570704.8692516349</v>
      </c>
    </row>
    <row r="23" spans="2:71" x14ac:dyDescent="0.2">
      <c r="B23" t="s">
        <v>20</v>
      </c>
      <c r="C23" s="3">
        <v>608722.5891211275</v>
      </c>
      <c r="D23" s="3">
        <v>616601.3180055524</v>
      </c>
      <c r="E23" s="3">
        <v>613415.32574454823</v>
      </c>
      <c r="F23" s="3">
        <v>622404.97781891015</v>
      </c>
      <c r="G23" s="3">
        <v>654604.87270334864</v>
      </c>
      <c r="H23" s="3">
        <v>655355.58999178093</v>
      </c>
      <c r="I23" s="3">
        <v>665702.06231081963</v>
      </c>
      <c r="J23" s="3">
        <v>681905.42487030779</v>
      </c>
      <c r="K23" s="3">
        <v>697045.41633232532</v>
      </c>
      <c r="L23" s="3">
        <v>752665.89782493259</v>
      </c>
      <c r="M23" s="3">
        <v>771236.39010279311</v>
      </c>
      <c r="N23" s="3">
        <v>818153.72141259501</v>
      </c>
      <c r="O23" s="3">
        <v>856989.54495634278</v>
      </c>
      <c r="P23" s="3">
        <v>899375.7030042914</v>
      </c>
      <c r="Q23" s="3">
        <v>961563.27027019358</v>
      </c>
      <c r="R23" s="3">
        <v>1012491.490953439</v>
      </c>
      <c r="S23" s="3">
        <v>1016796.2300960472</v>
      </c>
      <c r="T23" s="3">
        <v>1079003.2410038814</v>
      </c>
      <c r="U23" s="3">
        <v>1150277.9056273813</v>
      </c>
      <c r="V23" s="3">
        <v>1166956.535257373</v>
      </c>
      <c r="W23" s="3">
        <v>1214650.9757977722</v>
      </c>
      <c r="X23" s="3">
        <v>1223677.6170191374</v>
      </c>
      <c r="Y23" s="3">
        <v>1196095.296896647</v>
      </c>
      <c r="Z23" s="3">
        <v>1262435.6277480857</v>
      </c>
      <c r="AA23" s="3">
        <v>1355354.0898201417</v>
      </c>
      <c r="AB23" s="3">
        <v>1429605.9969045708</v>
      </c>
      <c r="AC23" s="3">
        <v>1443654.9544800443</v>
      </c>
      <c r="AD23" s="3">
        <v>1489425.6737058286</v>
      </c>
      <c r="AE23" s="3">
        <v>1548024.9950188657</v>
      </c>
      <c r="AF23" s="3">
        <v>1546464.2720025999</v>
      </c>
      <c r="AG23" s="3">
        <v>1579359.5771863423</v>
      </c>
      <c r="AH23" s="3">
        <v>1596406.3341138882</v>
      </c>
      <c r="AI23" s="3">
        <v>1658399.5186922762</v>
      </c>
      <c r="AJ23" s="3">
        <v>1734217.3264567505</v>
      </c>
      <c r="AK23" s="3">
        <v>1802821.922316795</v>
      </c>
      <c r="AL23" s="3">
        <v>1977067.3948837917</v>
      </c>
      <c r="AM23" s="3">
        <v>1942908.5700226824</v>
      </c>
      <c r="AN23" s="3">
        <v>1948985.3777440705</v>
      </c>
      <c r="AO23" s="3">
        <v>2062001.1143575774</v>
      </c>
      <c r="AP23" s="3">
        <v>2060923.3752334891</v>
      </c>
      <c r="AQ23" s="3">
        <v>2089683.3505142026</v>
      </c>
      <c r="AR23" s="3">
        <v>2125003.0253240908</v>
      </c>
      <c r="AS23" s="3">
        <v>2233060.5505777402</v>
      </c>
      <c r="AT23" s="3">
        <v>2358098.2852475028</v>
      </c>
      <c r="AU23" s="3">
        <v>2464583.4807618381</v>
      </c>
      <c r="AV23" s="3">
        <v>2560690.3085079696</v>
      </c>
      <c r="AW23" s="3">
        <v>2621606.1049830937</v>
      </c>
      <c r="AX23" s="3">
        <v>2664072.2499733279</v>
      </c>
      <c r="AY23" s="3">
        <v>2774377.919296809</v>
      </c>
      <c r="AZ23" s="3">
        <v>2848216.907194485</v>
      </c>
      <c r="BA23" s="3">
        <v>2939555.8120518532</v>
      </c>
      <c r="BB23" s="3">
        <v>3030840.7467719503</v>
      </c>
      <c r="BC23" s="3">
        <v>3116940.7103290968</v>
      </c>
      <c r="BD23" s="3">
        <v>3189835.8855828135</v>
      </c>
      <c r="BE23" s="3">
        <v>3149479.9454550357</v>
      </c>
      <c r="BF23" s="3">
        <v>3177860.1559160464</v>
      </c>
      <c r="BG23" s="3">
        <v>3182987.0058905464</v>
      </c>
      <c r="BH23" s="3">
        <v>3117642.5568324351</v>
      </c>
      <c r="BI23" s="3">
        <v>3113901.4875312047</v>
      </c>
      <c r="BJ23" s="3">
        <v>3117529.2787839547</v>
      </c>
      <c r="BK23" s="3">
        <v>3192915.4498039982</v>
      </c>
      <c r="BL23" s="3">
        <v>3253197.8239530814</v>
      </c>
      <c r="BM23" s="3">
        <v>3317756.6425351263</v>
      </c>
      <c r="BN23" s="3">
        <v>3376333.6226294991</v>
      </c>
      <c r="BO23" s="3">
        <v>3408435.1146506402</v>
      </c>
      <c r="BP23" s="3">
        <v>3088885.147650844</v>
      </c>
      <c r="BQ23" s="3">
        <v>3168397.4892494646</v>
      </c>
      <c r="BR23" s="3">
        <v>3265622.0000000009</v>
      </c>
      <c r="BS23" s="3">
        <v>3324051.7061653119</v>
      </c>
    </row>
    <row r="24" spans="2:71" x14ac:dyDescent="0.2">
      <c r="B24" t="s">
        <v>25</v>
      </c>
      <c r="C24" s="3">
        <f>SUM(C6:C23)</f>
        <v>137877767.799804</v>
      </c>
      <c r="D24" s="3">
        <f t="shared" ref="D24:BO24" si="1">SUM(D6:D23)</f>
        <v>143948582.49987063</v>
      </c>
      <c r="E24" s="3">
        <f t="shared" si="1"/>
        <v>147614341.98695496</v>
      </c>
      <c r="F24" s="3">
        <f t="shared" si="1"/>
        <v>156190107.98287827</v>
      </c>
      <c r="G24" s="3">
        <f t="shared" si="1"/>
        <v>171312214.55021897</v>
      </c>
      <c r="H24" s="3">
        <f t="shared" si="1"/>
        <v>173688098.04122844</v>
      </c>
      <c r="I24" s="3">
        <f t="shared" si="1"/>
        <v>178700930.24546108</v>
      </c>
      <c r="J24" s="3">
        <f t="shared" si="1"/>
        <v>193163164.81358764</v>
      </c>
      <c r="K24" s="3">
        <f t="shared" si="1"/>
        <v>208379002.82620794</v>
      </c>
      <c r="L24" s="3">
        <f t="shared" si="1"/>
        <v>229580147.9899669</v>
      </c>
      <c r="M24" s="3">
        <f t="shared" si="1"/>
        <v>240052183.17405778</v>
      </c>
      <c r="N24" s="3">
        <f t="shared" si="1"/>
        <v>259313365.73815855</v>
      </c>
      <c r="O24" s="3">
        <f t="shared" si="1"/>
        <v>276616407.83205783</v>
      </c>
      <c r="P24" s="3">
        <f t="shared" si="1"/>
        <v>296204025.75798571</v>
      </c>
      <c r="Q24" s="3">
        <f t="shared" si="1"/>
        <v>323148016.94048947</v>
      </c>
      <c r="R24" s="3">
        <f t="shared" si="1"/>
        <v>348539992.13618213</v>
      </c>
      <c r="S24" s="3">
        <f t="shared" si="1"/>
        <v>358581546.88127756</v>
      </c>
      <c r="T24" s="3">
        <f t="shared" si="1"/>
        <v>379162958.67074853</v>
      </c>
      <c r="U24" s="3">
        <f t="shared" si="1"/>
        <v>402811673.37265283</v>
      </c>
      <c r="V24" s="3">
        <f t="shared" si="1"/>
        <v>416924822.16336495</v>
      </c>
      <c r="W24" s="3">
        <f t="shared" si="1"/>
        <v>442849164.90573692</v>
      </c>
      <c r="X24" s="3">
        <f t="shared" si="1"/>
        <v>451861630.68594629</v>
      </c>
      <c r="Y24" s="3">
        <f t="shared" si="1"/>
        <v>447399366.36436689</v>
      </c>
      <c r="Z24" s="3">
        <f t="shared" si="1"/>
        <v>470489011.2370041</v>
      </c>
      <c r="AA24" s="3">
        <f t="shared" si="1"/>
        <v>503345386.5077076</v>
      </c>
      <c r="AB24" s="3">
        <f t="shared" si="1"/>
        <v>523062291.71818799</v>
      </c>
      <c r="AC24" s="3">
        <f t="shared" si="1"/>
        <v>520449939.71994561</v>
      </c>
      <c r="AD24" s="3">
        <f t="shared" si="1"/>
        <v>526813884.67199779</v>
      </c>
      <c r="AE24" s="3">
        <f t="shared" si="1"/>
        <v>537256052.83448744</v>
      </c>
      <c r="AF24" s="3">
        <f t="shared" si="1"/>
        <v>543604883.78307939</v>
      </c>
      <c r="AG24" s="3">
        <f t="shared" si="1"/>
        <v>562336973.05256033</v>
      </c>
      <c r="AH24" s="3">
        <f t="shared" si="1"/>
        <v>580162778.04064286</v>
      </c>
      <c r="AI24" s="3">
        <f t="shared" si="1"/>
        <v>615212421.36025918</v>
      </c>
      <c r="AJ24" s="3">
        <f t="shared" si="1"/>
        <v>648780034.52509701</v>
      </c>
      <c r="AK24" s="3">
        <f t="shared" si="1"/>
        <v>680209355.62329936</v>
      </c>
      <c r="AL24" s="3">
        <f t="shared" si="1"/>
        <v>708727541.5911864</v>
      </c>
      <c r="AM24" s="3">
        <f t="shared" si="1"/>
        <v>727770869.21191001</v>
      </c>
      <c r="AN24" s="3">
        <f t="shared" si="1"/>
        <v>735791435.9187181</v>
      </c>
      <c r="AO24" s="3">
        <f t="shared" si="1"/>
        <v>728541514.95909345</v>
      </c>
      <c r="AP24" s="3">
        <f t="shared" si="1"/>
        <v>746293266.68368137</v>
      </c>
      <c r="AQ24" s="3">
        <f t="shared" si="1"/>
        <v>766324393.13114071</v>
      </c>
      <c r="AR24" s="3">
        <f t="shared" si="1"/>
        <v>785599461.45728016</v>
      </c>
      <c r="AS24" s="3">
        <f t="shared" si="1"/>
        <v>819355937.89556813</v>
      </c>
      <c r="AT24" s="3">
        <f t="shared" si="1"/>
        <v>856523959.72821033</v>
      </c>
      <c r="AU24" s="3">
        <f t="shared" si="1"/>
        <v>894245925.51333785</v>
      </c>
      <c r="AV24" s="3">
        <f t="shared" si="1"/>
        <v>937654548.00676715</v>
      </c>
      <c r="AW24" s="3">
        <f t="shared" si="1"/>
        <v>973002089.79332232</v>
      </c>
      <c r="AX24" s="3">
        <f t="shared" si="1"/>
        <v>1001207270.0017563</v>
      </c>
      <c r="AY24" s="3">
        <f t="shared" si="1"/>
        <v>1033713491.8038291</v>
      </c>
      <c r="AZ24" s="3">
        <f t="shared" si="1"/>
        <v>1068551173.2548243</v>
      </c>
      <c r="BA24" s="3">
        <f t="shared" si="1"/>
        <v>1108861026.2274446</v>
      </c>
      <c r="BB24" s="3">
        <f t="shared" si="1"/>
        <v>1154727341.155159</v>
      </c>
      <c r="BC24" s="3">
        <f t="shared" si="1"/>
        <v>1198566381.7919459</v>
      </c>
      <c r="BD24" s="3">
        <f t="shared" si="1"/>
        <v>1212151904.865802</v>
      </c>
      <c r="BE24" s="3">
        <f t="shared" si="1"/>
        <v>1168886816.7542801</v>
      </c>
      <c r="BF24" s="3">
        <f t="shared" si="1"/>
        <v>1181508060.7324769</v>
      </c>
      <c r="BG24" s="3">
        <f t="shared" si="1"/>
        <v>1169527111.0036359</v>
      </c>
      <c r="BH24" s="3">
        <f t="shared" si="1"/>
        <v>1135754649.9186118</v>
      </c>
      <c r="BI24" s="3">
        <f t="shared" si="1"/>
        <v>1116491549.7976916</v>
      </c>
      <c r="BJ24" s="3">
        <f t="shared" si="1"/>
        <v>1132170781.420706</v>
      </c>
      <c r="BK24" s="3">
        <f t="shared" si="1"/>
        <v>1173661480.2626207</v>
      </c>
      <c r="BL24" s="3">
        <f t="shared" si="1"/>
        <v>1211814456.3263996</v>
      </c>
      <c r="BM24" s="3">
        <f t="shared" si="1"/>
        <v>1248586194.7808802</v>
      </c>
      <c r="BN24" s="3">
        <f t="shared" si="1"/>
        <v>1277889998.8135784</v>
      </c>
      <c r="BO24" s="3">
        <f t="shared" si="1"/>
        <v>1304055930.4893227</v>
      </c>
      <c r="BP24" s="3">
        <f t="shared" ref="BP24:BS24" si="2">SUM(BP6:BP23)</f>
        <v>1159063457.8894331</v>
      </c>
      <c r="BQ24" s="3">
        <f t="shared" si="2"/>
        <v>1234237555.0000014</v>
      </c>
      <c r="BR24" s="3">
        <f t="shared" si="2"/>
        <v>1310578174.0000002</v>
      </c>
      <c r="BS24" s="3">
        <f t="shared" si="2"/>
        <v>1345665139.0150309</v>
      </c>
    </row>
    <row r="25" spans="2:7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</row>
    <row r="26" spans="2:71" x14ac:dyDescent="0.2">
      <c r="B26" t="s">
        <v>33</v>
      </c>
      <c r="C26" s="3">
        <v>109836.42923678855</v>
      </c>
      <c r="D26" s="3">
        <v>114704.49957234756</v>
      </c>
      <c r="E26" s="3">
        <v>117660.43359392577</v>
      </c>
      <c r="F26" s="3">
        <v>124532.48844545684</v>
      </c>
      <c r="G26" s="3">
        <v>136632.40799342975</v>
      </c>
      <c r="H26" s="3">
        <v>138579.27407016681</v>
      </c>
      <c r="I26" s="3">
        <v>142635.68425379734</v>
      </c>
      <c r="J26" s="3">
        <v>154244.50685685279</v>
      </c>
      <c r="K26" s="3">
        <v>166469.74353916536</v>
      </c>
      <c r="L26" s="3">
        <v>183500.27029516842</v>
      </c>
      <c r="M26" s="3">
        <v>191974.19533929319</v>
      </c>
      <c r="N26" s="3">
        <v>207482.65846364069</v>
      </c>
      <c r="O26" s="3">
        <v>221447.28559561176</v>
      </c>
      <c r="P26" s="3">
        <v>237272.51482861818</v>
      </c>
      <c r="Q26" s="3">
        <v>259024.01879296466</v>
      </c>
      <c r="R26" s="3">
        <v>279575.41693550406</v>
      </c>
      <c r="S26" s="3">
        <v>287847.72287438484</v>
      </c>
      <c r="T26" s="3">
        <v>304611.45179032342</v>
      </c>
      <c r="U26" s="3">
        <v>323885.73832862655</v>
      </c>
      <c r="V26" s="3">
        <v>335557.11724504409</v>
      </c>
      <c r="W26" s="3">
        <v>356788.73673320044</v>
      </c>
      <c r="X26" s="3">
        <v>364409.91928673157</v>
      </c>
      <c r="Y26" s="3">
        <v>361194.47773348377</v>
      </c>
      <c r="Z26" s="3">
        <v>380262.10425174719</v>
      </c>
      <c r="AA26" s="3">
        <v>407308.81298419728</v>
      </c>
      <c r="AB26" s="3">
        <v>423824.46842730494</v>
      </c>
      <c r="AC26" s="3">
        <v>476746.89625671797</v>
      </c>
      <c r="AD26" s="3">
        <v>447159.80183279928</v>
      </c>
      <c r="AE26" s="3">
        <v>499659.03253734921</v>
      </c>
      <c r="AF26" s="3">
        <v>493874.52316498483</v>
      </c>
      <c r="AG26" s="3">
        <v>636860.34590926464</v>
      </c>
      <c r="AH26" s="3">
        <v>591989.01750552154</v>
      </c>
      <c r="AI26" s="3">
        <v>609289.12512556242</v>
      </c>
      <c r="AJ26" s="3">
        <v>589229.10470934468</v>
      </c>
      <c r="AK26" s="3">
        <v>632257.7037235375</v>
      </c>
      <c r="AL26" s="3">
        <v>611880.64614181477</v>
      </c>
      <c r="AM26" s="3">
        <v>624634.28553387069</v>
      </c>
      <c r="AN26" s="3">
        <v>673665.35958245711</v>
      </c>
      <c r="AO26" s="3">
        <v>712962.6091396698</v>
      </c>
      <c r="AP26" s="3">
        <v>715221.35534434859</v>
      </c>
      <c r="AQ26" s="3">
        <v>774047.00596596301</v>
      </c>
      <c r="AR26" s="3">
        <v>777539.43456192443</v>
      </c>
      <c r="AS26" s="3">
        <v>782995.6011187298</v>
      </c>
      <c r="AT26" s="3">
        <v>821973.84780972369</v>
      </c>
      <c r="AU26" s="3">
        <v>855761.65236709162</v>
      </c>
      <c r="AV26" s="3">
        <v>925426.52510696684</v>
      </c>
      <c r="AW26" s="3">
        <v>910016.54824050446</v>
      </c>
      <c r="AX26" s="3">
        <v>860982.03242848685</v>
      </c>
      <c r="AY26" s="3">
        <v>757346.08054808539</v>
      </c>
      <c r="AZ26" s="3">
        <v>856530.36449628009</v>
      </c>
      <c r="BA26" s="3">
        <v>913769.54786882456</v>
      </c>
      <c r="BB26" s="3">
        <v>1012972.105809068</v>
      </c>
      <c r="BC26" s="3">
        <v>985218.80893069168</v>
      </c>
      <c r="BD26" s="3">
        <v>1000752.4962388489</v>
      </c>
      <c r="BE26" s="3">
        <v>1021289.1798050865</v>
      </c>
      <c r="BF26" s="3">
        <v>1096301.2953657587</v>
      </c>
      <c r="BG26" s="3">
        <v>1442903.1679413971</v>
      </c>
      <c r="BH26" s="3">
        <v>1116639.3622219823</v>
      </c>
      <c r="BI26" s="3">
        <v>1182424.2140095474</v>
      </c>
      <c r="BJ26" s="3">
        <v>1137487.0540102203</v>
      </c>
      <c r="BK26" s="3">
        <v>1187542.1899330707</v>
      </c>
      <c r="BL26" s="3">
        <v>1197299.1588820196</v>
      </c>
      <c r="BM26" s="3">
        <v>1201685.6654647843</v>
      </c>
      <c r="BN26" s="3">
        <v>1195364.5728890242</v>
      </c>
      <c r="BO26" s="3">
        <v>1222026.1776114844</v>
      </c>
      <c r="BP26" s="3">
        <v>1227911.221174763</v>
      </c>
      <c r="BQ26" s="3">
        <v>1236445.0000000016</v>
      </c>
      <c r="BR26" s="3">
        <v>1239826.0000000002</v>
      </c>
      <c r="BS26" s="3">
        <v>1252037.6578552723</v>
      </c>
    </row>
    <row r="27" spans="2:71" x14ac:dyDescent="0.2">
      <c r="B27" t="s">
        <v>36</v>
      </c>
      <c r="C27" s="3">
        <f>C24+C26</f>
        <v>137987604.2290408</v>
      </c>
      <c r="D27" s="3">
        <f t="shared" ref="D27:BO27" si="3">D24+D26</f>
        <v>144063286.99944296</v>
      </c>
      <c r="E27" s="3">
        <f t="shared" si="3"/>
        <v>147732002.42054889</v>
      </c>
      <c r="F27" s="3">
        <f t="shared" si="3"/>
        <v>156314640.47132373</v>
      </c>
      <c r="G27" s="3">
        <f t="shared" si="3"/>
        <v>171448846.95821241</v>
      </c>
      <c r="H27" s="3">
        <f t="shared" si="3"/>
        <v>173826677.31529862</v>
      </c>
      <c r="I27" s="3">
        <f t="shared" si="3"/>
        <v>178843565.92971489</v>
      </c>
      <c r="J27" s="3">
        <f t="shared" si="3"/>
        <v>193317409.32044449</v>
      </c>
      <c r="K27" s="3">
        <f t="shared" si="3"/>
        <v>208545472.56974709</v>
      </c>
      <c r="L27" s="3">
        <f t="shared" si="3"/>
        <v>229763648.26026207</v>
      </c>
      <c r="M27" s="3">
        <f t="shared" si="3"/>
        <v>240244157.36939707</v>
      </c>
      <c r="N27" s="3">
        <f t="shared" si="3"/>
        <v>259520848.39662218</v>
      </c>
      <c r="O27" s="3">
        <f t="shared" si="3"/>
        <v>276837855.11765343</v>
      </c>
      <c r="P27" s="3">
        <f t="shared" si="3"/>
        <v>296441298.27281433</v>
      </c>
      <c r="Q27" s="3">
        <f t="shared" si="3"/>
        <v>323407040.95928246</v>
      </c>
      <c r="R27" s="3">
        <f t="shared" si="3"/>
        <v>348819567.55311763</v>
      </c>
      <c r="S27" s="3">
        <f t="shared" si="3"/>
        <v>358869394.60415196</v>
      </c>
      <c r="T27" s="3">
        <f t="shared" si="3"/>
        <v>379467570.12253886</v>
      </c>
      <c r="U27" s="3">
        <f t="shared" si="3"/>
        <v>403135559.11098146</v>
      </c>
      <c r="V27" s="3">
        <f t="shared" si="3"/>
        <v>417260379.28060997</v>
      </c>
      <c r="W27" s="3">
        <f t="shared" si="3"/>
        <v>443205953.64247012</v>
      </c>
      <c r="X27" s="3">
        <f t="shared" si="3"/>
        <v>452226040.60523301</v>
      </c>
      <c r="Y27" s="3">
        <f t="shared" si="3"/>
        <v>447760560.84210038</v>
      </c>
      <c r="Z27" s="3">
        <f t="shared" si="3"/>
        <v>470869273.34125584</v>
      </c>
      <c r="AA27" s="3">
        <f t="shared" si="3"/>
        <v>503752695.32069176</v>
      </c>
      <c r="AB27" s="3">
        <f t="shared" si="3"/>
        <v>523486116.18661529</v>
      </c>
      <c r="AC27" s="3">
        <f t="shared" si="3"/>
        <v>520926686.61620235</v>
      </c>
      <c r="AD27" s="3">
        <f t="shared" si="3"/>
        <v>527261044.47383058</v>
      </c>
      <c r="AE27" s="3">
        <f t="shared" si="3"/>
        <v>537755711.86702478</v>
      </c>
      <c r="AF27" s="3">
        <f t="shared" si="3"/>
        <v>544098758.30624437</v>
      </c>
      <c r="AG27" s="3">
        <f t="shared" si="3"/>
        <v>562973833.39846957</v>
      </c>
      <c r="AH27" s="3">
        <f t="shared" si="3"/>
        <v>580754767.05814838</v>
      </c>
      <c r="AI27" s="3">
        <f t="shared" si="3"/>
        <v>615821710.4853847</v>
      </c>
      <c r="AJ27" s="3">
        <f t="shared" si="3"/>
        <v>649369263.6298064</v>
      </c>
      <c r="AK27" s="3">
        <f t="shared" si="3"/>
        <v>680841613.32702291</v>
      </c>
      <c r="AL27" s="3">
        <f t="shared" si="3"/>
        <v>709339422.23732817</v>
      </c>
      <c r="AM27" s="3">
        <f t="shared" si="3"/>
        <v>728395503.49744391</v>
      </c>
      <c r="AN27" s="3">
        <f t="shared" si="3"/>
        <v>736465101.27830052</v>
      </c>
      <c r="AO27" s="3">
        <f t="shared" si="3"/>
        <v>729254477.56823313</v>
      </c>
      <c r="AP27" s="3">
        <f t="shared" si="3"/>
        <v>747008488.03902566</v>
      </c>
      <c r="AQ27" s="3">
        <f t="shared" si="3"/>
        <v>767098440.13710666</v>
      </c>
      <c r="AR27" s="3">
        <f t="shared" si="3"/>
        <v>786377000.89184213</v>
      </c>
      <c r="AS27" s="3">
        <f t="shared" si="3"/>
        <v>820138933.49668682</v>
      </c>
      <c r="AT27" s="3">
        <f t="shared" si="3"/>
        <v>857345933.57602</v>
      </c>
      <c r="AU27" s="3">
        <f t="shared" si="3"/>
        <v>895101687.16570497</v>
      </c>
      <c r="AV27" s="3">
        <f t="shared" si="3"/>
        <v>938579974.53187418</v>
      </c>
      <c r="AW27" s="3">
        <f t="shared" si="3"/>
        <v>973912106.34156287</v>
      </c>
      <c r="AX27" s="3">
        <f t="shared" si="3"/>
        <v>1002068252.0341848</v>
      </c>
      <c r="AY27" s="3">
        <f t="shared" si="3"/>
        <v>1034470837.8843771</v>
      </c>
      <c r="AZ27" s="3">
        <f t="shared" si="3"/>
        <v>1069407703.6193205</v>
      </c>
      <c r="BA27" s="3">
        <f t="shared" si="3"/>
        <v>1109774795.7753134</v>
      </c>
      <c r="BB27" s="3">
        <f t="shared" si="3"/>
        <v>1155740313.260968</v>
      </c>
      <c r="BC27" s="3">
        <f t="shared" si="3"/>
        <v>1199551600.6008766</v>
      </c>
      <c r="BD27" s="3">
        <f t="shared" si="3"/>
        <v>1213152657.362041</v>
      </c>
      <c r="BE27" s="3">
        <f t="shared" si="3"/>
        <v>1169908105.9340851</v>
      </c>
      <c r="BF27" s="3">
        <f t="shared" si="3"/>
        <v>1182604362.0278428</v>
      </c>
      <c r="BG27" s="3">
        <f t="shared" si="3"/>
        <v>1170970014.1715772</v>
      </c>
      <c r="BH27" s="3">
        <f t="shared" si="3"/>
        <v>1136871289.2808337</v>
      </c>
      <c r="BI27" s="3">
        <f t="shared" si="3"/>
        <v>1117673974.0117011</v>
      </c>
      <c r="BJ27" s="3">
        <f t="shared" si="3"/>
        <v>1133308268.4747162</v>
      </c>
      <c r="BK27" s="3">
        <f t="shared" si="3"/>
        <v>1174849022.4525537</v>
      </c>
      <c r="BL27" s="3">
        <f t="shared" si="3"/>
        <v>1213011755.4852815</v>
      </c>
      <c r="BM27" s="3">
        <f t="shared" si="3"/>
        <v>1249787880.4463451</v>
      </c>
      <c r="BN27" s="3">
        <f t="shared" si="3"/>
        <v>1279085363.3864675</v>
      </c>
      <c r="BO27" s="3">
        <f t="shared" si="3"/>
        <v>1305277956.6669343</v>
      </c>
      <c r="BP27" s="3">
        <f t="shared" ref="BP27:BS27" si="4">BP24+BP26</f>
        <v>1160291369.1106079</v>
      </c>
      <c r="BQ27" s="3">
        <f t="shared" si="4"/>
        <v>1235474000.0000014</v>
      </c>
      <c r="BR27" s="3">
        <f t="shared" si="4"/>
        <v>1311818000.0000002</v>
      </c>
      <c r="BS27" s="3">
        <f t="shared" si="4"/>
        <v>1346917176.6728861</v>
      </c>
    </row>
    <row r="29" spans="2:71" x14ac:dyDescent="0.2">
      <c r="D29" s="27">
        <f>(D24-C24)/C24</f>
        <v>4.4030410391335449E-2</v>
      </c>
      <c r="E29" s="27">
        <f t="shared" ref="E29:BN29" si="5">(E24-D24)/D24</f>
        <v>2.5465756059721002E-2</v>
      </c>
      <c r="F29" s="27">
        <f t="shared" si="5"/>
        <v>5.8095750592318272E-2</v>
      </c>
      <c r="G29" s="27">
        <f t="shared" si="5"/>
        <v>9.6818593460466798E-2</v>
      </c>
      <c r="H29" s="27">
        <f t="shared" si="5"/>
        <v>1.3868733745853248E-2</v>
      </c>
      <c r="I29" s="27">
        <f t="shared" si="5"/>
        <v>2.8861115187309692E-2</v>
      </c>
      <c r="J29" s="27">
        <f t="shared" si="5"/>
        <v>8.0929822515537209E-2</v>
      </c>
      <c r="K29" s="27">
        <f t="shared" si="5"/>
        <v>7.8771944057265605E-2</v>
      </c>
      <c r="L29" s="27">
        <f t="shared" si="5"/>
        <v>0.10174319329784452</v>
      </c>
      <c r="M29" s="27">
        <f t="shared" si="5"/>
        <v>4.5613853269876499E-2</v>
      </c>
      <c r="N29" s="27">
        <f t="shared" si="5"/>
        <v>8.0237481323528786E-2</v>
      </c>
      <c r="O29" s="27">
        <f t="shared" si="5"/>
        <v>6.6726379662863239E-2</v>
      </c>
      <c r="P29" s="27">
        <f t="shared" si="5"/>
        <v>7.0811482512708038E-2</v>
      </c>
      <c r="Q29" s="27">
        <f t="shared" si="5"/>
        <v>9.0964297711869785E-2</v>
      </c>
      <c r="R29" s="27">
        <f t="shared" si="5"/>
        <v>7.85769178969426E-2</v>
      </c>
      <c r="S29" s="27">
        <f t="shared" si="5"/>
        <v>2.8810337326145283E-2</v>
      </c>
      <c r="T29" s="27">
        <f t="shared" si="5"/>
        <v>5.7396739928408116E-2</v>
      </c>
      <c r="U29" s="27">
        <f t="shared" si="5"/>
        <v>6.2370846521534795E-2</v>
      </c>
      <c r="V29" s="27">
        <f t="shared" si="5"/>
        <v>3.5036593335406228E-2</v>
      </c>
      <c r="W29" s="27">
        <f t="shared" si="5"/>
        <v>6.2179897584063636E-2</v>
      </c>
      <c r="X29" s="27">
        <f t="shared" si="5"/>
        <v>2.0351095800593234E-2</v>
      </c>
      <c r="Y29" s="27">
        <f t="shared" si="5"/>
        <v>-9.8752892889035059E-3</v>
      </c>
      <c r="Z29" s="27">
        <f t="shared" si="5"/>
        <v>5.1608577500381961E-2</v>
      </c>
      <c r="AA29" s="27">
        <f t="shared" si="5"/>
        <v>6.9834522137547705E-2</v>
      </c>
      <c r="AB29" s="27">
        <f t="shared" si="5"/>
        <v>3.9171721324952426E-2</v>
      </c>
      <c r="AC29" s="27">
        <f t="shared" si="5"/>
        <v>-4.9943420498945925E-3</v>
      </c>
      <c r="AD29" s="27">
        <f t="shared" si="5"/>
        <v>1.2227775365824076E-2</v>
      </c>
      <c r="AE29" s="27">
        <f t="shared" si="5"/>
        <v>1.9821360951773514E-2</v>
      </c>
      <c r="AF29" s="27">
        <f t="shared" si="5"/>
        <v>1.1817141780155678E-2</v>
      </c>
      <c r="AG29" s="27">
        <f t="shared" si="5"/>
        <v>3.4459015782050656E-2</v>
      </c>
      <c r="AH29" s="27">
        <f t="shared" si="5"/>
        <v>3.1699507310212718E-2</v>
      </c>
      <c r="AI29" s="27">
        <f t="shared" si="5"/>
        <v>6.041346436941003E-2</v>
      </c>
      <c r="AJ29" s="27">
        <f t="shared" si="5"/>
        <v>5.4562638853452451E-2</v>
      </c>
      <c r="AK29" s="27">
        <f t="shared" si="5"/>
        <v>4.8443724260424287E-2</v>
      </c>
      <c r="AL29" s="27">
        <f t="shared" si="5"/>
        <v>4.1925600893499684E-2</v>
      </c>
      <c r="AM29" s="27">
        <f t="shared" si="5"/>
        <v>2.6869744017523057E-2</v>
      </c>
      <c r="AN29" s="27">
        <f t="shared" si="5"/>
        <v>1.1020730625689123E-2</v>
      </c>
      <c r="AO29" s="27">
        <f t="shared" si="5"/>
        <v>-9.8532282460889326E-3</v>
      </c>
      <c r="AP29" s="27">
        <f t="shared" si="5"/>
        <v>2.4366149848831405E-2</v>
      </c>
      <c r="AQ29" s="27">
        <f t="shared" si="5"/>
        <v>2.6840824300173666E-2</v>
      </c>
      <c r="AR29" s="27">
        <f t="shared" si="5"/>
        <v>2.5152622699876549E-2</v>
      </c>
      <c r="AS29" s="27">
        <f t="shared" si="5"/>
        <v>4.2969067692167205E-2</v>
      </c>
      <c r="AT29" s="27">
        <f t="shared" si="5"/>
        <v>4.5362485476219842E-2</v>
      </c>
      <c r="AU29" s="27">
        <f t="shared" si="5"/>
        <v>4.4040759580265966E-2</v>
      </c>
      <c r="AV29" s="27">
        <f t="shared" si="5"/>
        <v>4.8542152952512227E-2</v>
      </c>
      <c r="AW29" s="27">
        <f t="shared" si="5"/>
        <v>3.7697830039533989E-2</v>
      </c>
      <c r="AX29" s="27">
        <f t="shared" si="5"/>
        <v>2.8987789958832579E-2</v>
      </c>
      <c r="AY29" s="27">
        <f t="shared" si="5"/>
        <v>3.246702533633794E-2</v>
      </c>
      <c r="AZ29" s="27">
        <f t="shared" si="5"/>
        <v>3.3701486656813856E-2</v>
      </c>
      <c r="BA29" s="27">
        <f t="shared" si="5"/>
        <v>3.7723839514242352E-2</v>
      </c>
      <c r="BB29" s="27">
        <f t="shared" si="5"/>
        <v>4.1363447576257817E-2</v>
      </c>
      <c r="BC29" s="27">
        <f t="shared" si="5"/>
        <v>3.7964841633464322E-2</v>
      </c>
      <c r="BD29" s="27">
        <f t="shared" si="5"/>
        <v>1.1334810720741847E-2</v>
      </c>
      <c r="BE29" s="27">
        <f t="shared" si="5"/>
        <v>-3.569279389641504E-2</v>
      </c>
      <c r="BF29" s="27">
        <f t="shared" si="5"/>
        <v>1.0797661328102788E-2</v>
      </c>
      <c r="BG29" s="27">
        <f t="shared" si="5"/>
        <v>-1.0140387634269263E-2</v>
      </c>
      <c r="BH29" s="27">
        <f t="shared" si="5"/>
        <v>-2.8877022830229308E-2</v>
      </c>
      <c r="BI29" s="27">
        <f t="shared" si="5"/>
        <v>-1.6960617438194575E-2</v>
      </c>
      <c r="BJ29" s="27">
        <f t="shared" si="5"/>
        <v>1.4043305232229951E-2</v>
      </c>
      <c r="BK29" s="27">
        <f t="shared" si="5"/>
        <v>3.6647031987391505E-2</v>
      </c>
      <c r="BL29" s="27">
        <f t="shared" si="5"/>
        <v>3.2507649527052464E-2</v>
      </c>
      <c r="BM29" s="27">
        <f t="shared" si="5"/>
        <v>3.0344363580175233E-2</v>
      </c>
      <c r="BN29" s="27">
        <f t="shared" si="5"/>
        <v>2.3469588367378037E-2</v>
      </c>
      <c r="BO29" s="27">
        <f t="shared" ref="BO29" si="6">(BO24-BN24)/BN24</f>
        <v>2.0475887361226186E-2</v>
      </c>
      <c r="BP29" s="27">
        <f t="shared" ref="BP29:BS29" si="7">(BP24-BO24)/BO24</f>
        <v>-0.11118577754980478</v>
      </c>
      <c r="BQ29" s="27">
        <f t="shared" si="7"/>
        <v>6.4857619829939789E-2</v>
      </c>
      <c r="BR29" s="27">
        <f t="shared" si="7"/>
        <v>6.1852451896911138E-2</v>
      </c>
      <c r="BS29" s="27">
        <f t="shared" si="7"/>
        <v>2.6772126769013794E-2</v>
      </c>
    </row>
    <row r="31" spans="2:71" x14ac:dyDescent="0.2"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</row>
    <row r="33" spans="2:71" x14ac:dyDescent="0.2">
      <c r="B33" s="10" t="s">
        <v>158</v>
      </c>
    </row>
    <row r="34" spans="2:71" x14ac:dyDescent="0.2">
      <c r="B34" t="s">
        <v>159</v>
      </c>
    </row>
    <row r="35" spans="2:71" x14ac:dyDescent="0.2">
      <c r="C35" s="2">
        <v>1955</v>
      </c>
      <c r="D35" s="2">
        <v>1956</v>
      </c>
      <c r="E35" s="2">
        <v>1957</v>
      </c>
      <c r="F35" s="2">
        <v>1958</v>
      </c>
      <c r="G35" s="2">
        <v>1959</v>
      </c>
      <c r="H35" s="2">
        <v>1960</v>
      </c>
      <c r="I35" s="2">
        <v>1961</v>
      </c>
      <c r="J35" s="2">
        <v>1962</v>
      </c>
      <c r="K35" s="2">
        <v>1963</v>
      </c>
      <c r="L35" s="2">
        <v>1964</v>
      </c>
      <c r="M35" s="2">
        <v>1965</v>
      </c>
      <c r="N35" s="2">
        <v>1966</v>
      </c>
      <c r="O35" s="2">
        <v>1967</v>
      </c>
      <c r="P35" s="2">
        <v>1968</v>
      </c>
      <c r="Q35" s="2">
        <v>1969</v>
      </c>
      <c r="R35" s="2">
        <v>1970</v>
      </c>
      <c r="S35" s="2">
        <v>1971</v>
      </c>
      <c r="T35" s="2">
        <v>1972</v>
      </c>
      <c r="U35" s="2">
        <v>1973</v>
      </c>
      <c r="V35" s="2">
        <v>1974</v>
      </c>
      <c r="W35" s="2">
        <v>1975</v>
      </c>
      <c r="X35" s="5">
        <v>1976</v>
      </c>
      <c r="Y35" s="5">
        <v>1977</v>
      </c>
      <c r="Z35" s="5">
        <v>1978</v>
      </c>
      <c r="AA35" s="5">
        <v>1979</v>
      </c>
      <c r="AB35" s="5">
        <v>1980</v>
      </c>
      <c r="AC35" s="5">
        <v>1981</v>
      </c>
      <c r="AD35" s="5">
        <v>1982</v>
      </c>
      <c r="AE35" s="5">
        <v>1983</v>
      </c>
      <c r="AF35" s="5">
        <v>1984</v>
      </c>
      <c r="AG35" s="5">
        <v>1985</v>
      </c>
      <c r="AH35" s="5">
        <v>1986</v>
      </c>
      <c r="AI35" s="5">
        <v>1987</v>
      </c>
      <c r="AJ35" s="5">
        <v>1988</v>
      </c>
      <c r="AK35" s="5">
        <v>1989</v>
      </c>
      <c r="AL35" s="5">
        <v>1990</v>
      </c>
      <c r="AM35" s="5">
        <v>1991</v>
      </c>
      <c r="AN35" s="5">
        <v>1992</v>
      </c>
      <c r="AO35" s="5">
        <v>1993</v>
      </c>
      <c r="AP35" s="5">
        <v>1994</v>
      </c>
      <c r="AQ35" s="5">
        <v>1995</v>
      </c>
      <c r="AR35" s="5">
        <v>1996</v>
      </c>
      <c r="AS35" s="5">
        <v>1997</v>
      </c>
      <c r="AT35" s="5">
        <v>1998</v>
      </c>
      <c r="AU35" s="5">
        <v>1999</v>
      </c>
      <c r="AV35" s="5">
        <v>2000</v>
      </c>
      <c r="AW35" s="5">
        <v>2001</v>
      </c>
      <c r="AX35" s="5">
        <v>2002</v>
      </c>
      <c r="AY35" s="5">
        <v>2003</v>
      </c>
      <c r="AZ35" s="5">
        <v>2004</v>
      </c>
      <c r="BA35" s="5">
        <v>2005</v>
      </c>
      <c r="BB35" s="5">
        <v>2006</v>
      </c>
      <c r="BC35" s="5">
        <v>2007</v>
      </c>
      <c r="BD35" s="5">
        <v>2008</v>
      </c>
      <c r="BE35" s="5">
        <v>2009</v>
      </c>
      <c r="BF35" s="5">
        <v>2010</v>
      </c>
      <c r="BG35" s="5">
        <v>2011</v>
      </c>
      <c r="BH35" s="5">
        <v>2012</v>
      </c>
      <c r="BI35" s="5">
        <v>2013</v>
      </c>
      <c r="BJ35" s="26">
        <v>2014</v>
      </c>
      <c r="BK35" s="26">
        <v>2015</v>
      </c>
      <c r="BL35" s="5">
        <v>2016</v>
      </c>
      <c r="BM35" s="5">
        <v>2017</v>
      </c>
      <c r="BN35" s="5">
        <v>2018</v>
      </c>
      <c r="BO35" s="5">
        <v>2019</v>
      </c>
      <c r="BP35" s="5">
        <v>2020</v>
      </c>
      <c r="BQ35" s="5">
        <f>BP35+1</f>
        <v>2021</v>
      </c>
      <c r="BR35" s="5">
        <f t="shared" ref="BR35" si="8">BQ35+1</f>
        <v>2022</v>
      </c>
      <c r="BS35" s="5">
        <f t="shared" ref="BS35" si="9">BR35+1</f>
        <v>2023</v>
      </c>
    </row>
    <row r="36" spans="2:71" x14ac:dyDescent="0.2">
      <c r="B36" t="s">
        <v>3</v>
      </c>
      <c r="C36" s="3">
        <f>C6*1000/Poblacion!C6</f>
        <v>3434.0186021330537</v>
      </c>
      <c r="D36" s="3">
        <f>D6*1000/Poblacion!D6</f>
        <v>3521.6148268550278</v>
      </c>
      <c r="E36" s="3">
        <f>E6*1000/Poblacion!E6</f>
        <v>3544.2234378358917</v>
      </c>
      <c r="F36" s="3">
        <f>F6*1000/Poblacion!F6</f>
        <v>3720.0152857843095</v>
      </c>
      <c r="G36" s="3">
        <f>G6*1000/Poblacion!G6</f>
        <v>4046.1343015783395</v>
      </c>
      <c r="H36" s="3">
        <f>H6*1000/Poblacion!H6</f>
        <v>4050.4576281183954</v>
      </c>
      <c r="I36" s="3">
        <f>I6*1000/Poblacion!I6</f>
        <v>4126.3552033256747</v>
      </c>
      <c r="J36" s="3">
        <f>J6*1000/Poblacion!J6</f>
        <v>4417.8783650587629</v>
      </c>
      <c r="K36" s="3">
        <f>K6*1000/Poblacion!K6</f>
        <v>4719.1874138512503</v>
      </c>
      <c r="L36" s="3">
        <f>L6*1000/Poblacion!L6</f>
        <v>5158.9515524285662</v>
      </c>
      <c r="M36" s="3">
        <f>M6*1000/Poblacion!M6</f>
        <v>5348.4376342059832</v>
      </c>
      <c r="N36" s="3">
        <f>N6*1000/Poblacion!N6</f>
        <v>5767.1625458166827</v>
      </c>
      <c r="O36" s="3">
        <f>O6*1000/Poblacion!O6</f>
        <v>6137.1520033286561</v>
      </c>
      <c r="P36" s="3">
        <f>P6*1000/Poblacion!P6</f>
        <v>6540.4025038699247</v>
      </c>
      <c r="Q36" s="3">
        <f>Q6*1000/Poblacion!Q6</f>
        <v>7117.2169334739119</v>
      </c>
      <c r="R36" s="3">
        <f>R6*1000/Poblacion!R6</f>
        <v>7714.716883446139</v>
      </c>
      <c r="S36" s="3">
        <f>S6*1000/Poblacion!S6</f>
        <v>7941.4311964233111</v>
      </c>
      <c r="T36" s="3">
        <f>T6*1000/Poblacion!T6</f>
        <v>8301.0449925098037</v>
      </c>
      <c r="U36" s="3">
        <f>U6*1000/Poblacion!U6</f>
        <v>8720.00528283729</v>
      </c>
      <c r="V36" s="3">
        <f>V6*1000/Poblacion!V6</f>
        <v>8835.1017290799464</v>
      </c>
      <c r="W36" s="3">
        <f>W6*1000/Poblacion!W6</f>
        <v>9184.5846559695019</v>
      </c>
      <c r="X36" s="3">
        <f>X6*1000/Poblacion!X6</f>
        <v>9387.8471942212127</v>
      </c>
      <c r="Y36" s="3">
        <f>Y6*1000/Poblacion!Y6</f>
        <v>9307.2973601151516</v>
      </c>
      <c r="Z36" s="3">
        <f>Z6*1000/Poblacion!Z6</f>
        <v>9669.8068389035961</v>
      </c>
      <c r="AA36" s="3">
        <f>AA6*1000/Poblacion!AA6</f>
        <v>10226.366523789446</v>
      </c>
      <c r="AB36" s="3">
        <f>AB6*1000/Poblacion!AB6</f>
        <v>10567.903995281496</v>
      </c>
      <c r="AC36" s="3">
        <f>AC6*1000/Poblacion!AC6</f>
        <v>10436.619793938655</v>
      </c>
      <c r="AD36" s="3">
        <f>AD6*1000/Poblacion!AD6</f>
        <v>10499.468916987254</v>
      </c>
      <c r="AE36" s="3">
        <f>AE6*1000/Poblacion!AE6</f>
        <v>10654.21814066106</v>
      </c>
      <c r="AF36" s="3">
        <f>AF6*1000/Poblacion!AF6</f>
        <v>10705.4681899852</v>
      </c>
      <c r="AG36" s="3">
        <f>AG6*1000/Poblacion!AG6</f>
        <v>11009.975556772404</v>
      </c>
      <c r="AH36" s="3">
        <f>AH6*1000/Poblacion!AH6</f>
        <v>11249.032559146792</v>
      </c>
      <c r="AI36" s="3">
        <f>AI6*1000/Poblacion!AI6</f>
        <v>11811.352699718338</v>
      </c>
      <c r="AJ36" s="3">
        <f>AJ6*1000/Poblacion!AJ6</f>
        <v>12437.724922325046</v>
      </c>
      <c r="AK36" s="3">
        <f>AK6*1000/Poblacion!AK6</f>
        <v>13029.407977108214</v>
      </c>
      <c r="AL36" s="3">
        <f>AL6*1000/Poblacion!AL6</f>
        <v>13799.29333888335</v>
      </c>
      <c r="AM36" s="3">
        <f>AM6*1000/Poblacion!AM6</f>
        <v>14128.297068445931</v>
      </c>
      <c r="AN36" s="3">
        <f>AN6*1000/Poblacion!AN6</f>
        <v>14168.310383797098</v>
      </c>
      <c r="AO36" s="3">
        <f>AO6*1000/Poblacion!AO6</f>
        <v>13837.348691734735</v>
      </c>
      <c r="AP36" s="3">
        <f>AP6*1000/Poblacion!AP6</f>
        <v>14087.307311091268</v>
      </c>
      <c r="AQ36" s="3">
        <f>AQ6*1000/Poblacion!AQ6</f>
        <v>14389.88253062321</v>
      </c>
      <c r="AR36" s="3">
        <f>AR6*1000/Poblacion!AR6</f>
        <v>14714.020043415154</v>
      </c>
      <c r="AS36" s="3">
        <f>AS6*1000/Poblacion!AS6</f>
        <v>15417.66438611366</v>
      </c>
      <c r="AT36" s="3">
        <f>AT6*1000/Poblacion!AT6</f>
        <v>15945.247734621344</v>
      </c>
      <c r="AU36" s="3">
        <f>AU6*1000/Poblacion!AU6</f>
        <v>16545.50279862087</v>
      </c>
      <c r="AV36" s="3">
        <f>AV6*1000/Poblacion!AV6</f>
        <v>17484.933191527231</v>
      </c>
      <c r="AW36" s="3">
        <f>AW6*1000/Poblacion!AW6</f>
        <v>18021.50918114723</v>
      </c>
      <c r="AX36" s="3">
        <f>AX6*1000/Poblacion!AX6</f>
        <v>18438.701572418235</v>
      </c>
      <c r="AY36" s="3">
        <f>AY6*1000/Poblacion!AY6</f>
        <v>18948.121514190912</v>
      </c>
      <c r="AZ36" s="3">
        <f>AZ6*1000/Poblacion!AZ6</f>
        <v>19374.914964759271</v>
      </c>
      <c r="BA36" s="3">
        <f>BA6*1000/Poblacion!BA6</f>
        <v>19718.142025665518</v>
      </c>
      <c r="BB36" s="3">
        <f>BB6*1000/Poblacion!BB6</f>
        <v>20232.529803529262</v>
      </c>
      <c r="BC36" s="3">
        <f>BC6*1000/Poblacion!BC6</f>
        <v>20655.66262692376</v>
      </c>
      <c r="BD36" s="3">
        <f>BD6*1000/Poblacion!BD6</f>
        <v>20534.329625957685</v>
      </c>
      <c r="BE36" s="3">
        <f>BE6*1000/Poblacion!BE6</f>
        <v>19637.589477297181</v>
      </c>
      <c r="BF36" s="3">
        <f>BF6*1000/Poblacion!BF6</f>
        <v>19380.820214906074</v>
      </c>
      <c r="BG36" s="3">
        <f>BG6*1000/Poblacion!BG6</f>
        <v>19144.982606790309</v>
      </c>
      <c r="BH36" s="3">
        <f>BH6*1000/Poblacion!BH6</f>
        <v>18428.307935350997</v>
      </c>
      <c r="BI36" s="3">
        <f>BI6*1000/Poblacion!BI6</f>
        <v>18009.640603156928</v>
      </c>
      <c r="BJ36" s="3">
        <f>BJ6*1000/Poblacion!BJ6</f>
        <v>18294.113697493165</v>
      </c>
      <c r="BK36" s="3">
        <f>BK6*1000/Poblacion!BK6</f>
        <v>18934.437183116879</v>
      </c>
      <c r="BL36" s="3">
        <f>BL6*1000/Poblacion!BL6</f>
        <v>19469.871737226797</v>
      </c>
      <c r="BM36" s="3">
        <f>BM6*1000/Poblacion!BM6</f>
        <v>20003.317907774806</v>
      </c>
      <c r="BN36" s="3">
        <f>BN6*1000/Poblacion!BN6</f>
        <v>20521.196954616866</v>
      </c>
      <c r="BO36" s="3">
        <f>BO6*1000/Poblacion!BO6</f>
        <v>20803.351203450336</v>
      </c>
      <c r="BP36" s="3">
        <f>BP6*1000/Poblacion!BP6</f>
        <v>18471.377903721521</v>
      </c>
      <c r="BQ36" s="3">
        <f>BQ6*1000/Poblacion!BQ6</f>
        <v>19591.440131994797</v>
      </c>
      <c r="BR36" s="3">
        <f>BR6*1000/Poblacion!BR6</f>
        <v>20418.881183383364</v>
      </c>
      <c r="BS36" s="3">
        <f>BS6*1000/Poblacion!BS6</f>
        <v>20732.726919348657</v>
      </c>
    </row>
    <row r="37" spans="2:71" x14ac:dyDescent="0.2">
      <c r="B37" t="s">
        <v>4</v>
      </c>
      <c r="C37" s="3">
        <f>C7*1000/Poblacion!C7</f>
        <v>4539.8750027324604</v>
      </c>
      <c r="D37" s="3">
        <f>D7*1000/Poblacion!D7</f>
        <v>4773.3199616450656</v>
      </c>
      <c r="E37" s="3">
        <f>E7*1000/Poblacion!E7</f>
        <v>4925.56396150206</v>
      </c>
      <c r="F37" s="3">
        <f>F7*1000/Poblacion!F7</f>
        <v>5174.1790940438277</v>
      </c>
      <c r="G37" s="3">
        <f>G7*1000/Poblacion!G7</f>
        <v>5632.9044225335392</v>
      </c>
      <c r="H37" s="3">
        <f>H7*1000/Poblacion!H7</f>
        <v>5665.9073380891841</v>
      </c>
      <c r="I37" s="3">
        <f>I7*1000/Poblacion!I7</f>
        <v>5779.131773553906</v>
      </c>
      <c r="J37" s="3">
        <f>J7*1000/Poblacion!J7</f>
        <v>6249.4703559453674</v>
      </c>
      <c r="K37" s="3">
        <f>K7*1000/Poblacion!K7</f>
        <v>6741.1483979558552</v>
      </c>
      <c r="L37" s="3">
        <f>L7*1000/Poblacion!L7</f>
        <v>7279.4974703713042</v>
      </c>
      <c r="M37" s="3">
        <f>M7*1000/Poblacion!M7</f>
        <v>7453.2585334209834</v>
      </c>
      <c r="N37" s="3">
        <f>N7*1000/Poblacion!N7</f>
        <v>7996.3517816017675</v>
      </c>
      <c r="O37" s="3">
        <f>O7*1000/Poblacion!O7</f>
        <v>8464.8314089675241</v>
      </c>
      <c r="P37" s="3">
        <f>P7*1000/Poblacion!P7</f>
        <v>8942.1095888569489</v>
      </c>
      <c r="Q37" s="3">
        <f>Q7*1000/Poblacion!Q7</f>
        <v>9643.7096117449</v>
      </c>
      <c r="R37" s="3">
        <f>R7*1000/Poblacion!R7</f>
        <v>10176.286158884459</v>
      </c>
      <c r="S37" s="3">
        <f>S7*1000/Poblacion!S7</f>
        <v>10239.215813327333</v>
      </c>
      <c r="T37" s="3">
        <f>T7*1000/Poblacion!T7</f>
        <v>10644.176020857114</v>
      </c>
      <c r="U37" s="3">
        <f>U7*1000/Poblacion!U7</f>
        <v>11119.740313651031</v>
      </c>
      <c r="V37" s="3">
        <f>V7*1000/Poblacion!V7</f>
        <v>11423.290817304405</v>
      </c>
      <c r="W37" s="3">
        <f>W7*1000/Poblacion!W7</f>
        <v>12043.645170554</v>
      </c>
      <c r="X37" s="3">
        <f>X7*1000/Poblacion!X7</f>
        <v>12287.954937312172</v>
      </c>
      <c r="Y37" s="3">
        <f>Y7*1000/Poblacion!Y7</f>
        <v>12158.169471381338</v>
      </c>
      <c r="Z37" s="3">
        <f>Z7*1000/Poblacion!Z7</f>
        <v>12871.719490121701</v>
      </c>
      <c r="AA37" s="3">
        <f>AA7*1000/Poblacion!AA7</f>
        <v>13873.710752238465</v>
      </c>
      <c r="AB37" s="3">
        <f>AB7*1000/Poblacion!AB7</f>
        <v>14388.933516501687</v>
      </c>
      <c r="AC37" s="3">
        <f>AC7*1000/Poblacion!AC7</f>
        <v>14295.979549791748</v>
      </c>
      <c r="AD37" s="3">
        <f>AD7*1000/Poblacion!AD7</f>
        <v>14522.784226184238</v>
      </c>
      <c r="AE37" s="3">
        <f>AE7*1000/Poblacion!AE7</f>
        <v>14886.950776628488</v>
      </c>
      <c r="AF37" s="3">
        <f>AF7*1000/Poblacion!AF7</f>
        <v>15010.20894755625</v>
      </c>
      <c r="AG37" s="3">
        <f>AG7*1000/Poblacion!AG7</f>
        <v>15479.550781332229</v>
      </c>
      <c r="AH37" s="3">
        <f>AH7*1000/Poblacion!AH7</f>
        <v>16017.909544085298</v>
      </c>
      <c r="AI37" s="3">
        <f>AI7*1000/Poblacion!AI7</f>
        <v>17023.537422916357</v>
      </c>
      <c r="AJ37" s="3">
        <f>AJ7*1000/Poblacion!AJ7</f>
        <v>18032.721602456742</v>
      </c>
      <c r="AK37" s="3">
        <f>AK7*1000/Poblacion!AK7</f>
        <v>19004.659050626717</v>
      </c>
      <c r="AL37" s="3">
        <f>AL7*1000/Poblacion!AL7</f>
        <v>19761.218191552103</v>
      </c>
      <c r="AM37" s="3">
        <f>AM7*1000/Poblacion!AM7</f>
        <v>20139.573598465755</v>
      </c>
      <c r="AN37" s="3">
        <f>AN7*1000/Poblacion!AN7</f>
        <v>20354.212406722498</v>
      </c>
      <c r="AO37" s="3">
        <f>AO7*1000/Poblacion!AO7</f>
        <v>20007.051293538763</v>
      </c>
      <c r="AP37" s="3">
        <f>AP7*1000/Poblacion!AP7</f>
        <v>20254.276805685124</v>
      </c>
      <c r="AQ37" s="3">
        <f>AQ7*1000/Poblacion!AQ7</f>
        <v>20922.955290044963</v>
      </c>
      <c r="AR37" s="3">
        <f>AR7*1000/Poblacion!AR7</f>
        <v>21560.590002035002</v>
      </c>
      <c r="AS37" s="3">
        <f>AS7*1000/Poblacion!AS7</f>
        <v>22407.94127711816</v>
      </c>
      <c r="AT37" s="3">
        <f>AT7*1000/Poblacion!AT7</f>
        <v>22881.896463777721</v>
      </c>
      <c r="AU37" s="3">
        <f>AU7*1000/Poblacion!AU7</f>
        <v>23446.316583113541</v>
      </c>
      <c r="AV37" s="3">
        <f>AV7*1000/Poblacion!AV7</f>
        <v>24591.796676402584</v>
      </c>
      <c r="AW37" s="3">
        <f>AW7*1000/Poblacion!AW7</f>
        <v>25282.227288365022</v>
      </c>
      <c r="AX37" s="3">
        <f>AX7*1000/Poblacion!AX7</f>
        <v>25979.581056070729</v>
      </c>
      <c r="AY37" s="3">
        <f>AY7*1000/Poblacion!AY7</f>
        <v>26562.100374693644</v>
      </c>
      <c r="AZ37" s="3">
        <f>AZ7*1000/Poblacion!AZ7</f>
        <v>27093.18401500383</v>
      </c>
      <c r="BA37" s="3">
        <f>BA7*1000/Poblacion!BA7</f>
        <v>27670.486812027157</v>
      </c>
      <c r="BB37" s="3">
        <f>BB7*1000/Poblacion!BB7</f>
        <v>28444.467256218937</v>
      </c>
      <c r="BC37" s="3">
        <f>BC7*1000/Poblacion!BC7</f>
        <v>29232.88306653652</v>
      </c>
      <c r="BD37" s="3">
        <f>BD7*1000/Poblacion!BD7</f>
        <v>28989.896095635751</v>
      </c>
      <c r="BE37" s="3">
        <f>BE7*1000/Poblacion!BE7</f>
        <v>27786.36124933165</v>
      </c>
      <c r="BF37" s="3">
        <f>BF7*1000/Poblacion!BF7</f>
        <v>28308.159212947638</v>
      </c>
      <c r="BG37" s="3">
        <f>BG7*1000/Poblacion!BG7</f>
        <v>27780.044190933269</v>
      </c>
      <c r="BH37" s="3">
        <f>BH7*1000/Poblacion!BH7</f>
        <v>26632.337838839176</v>
      </c>
      <c r="BI37" s="3">
        <f>BI7*1000/Poblacion!BI7</f>
        <v>26815.103472812931</v>
      </c>
      <c r="BJ37" s="3">
        <f>BJ7*1000/Poblacion!BJ7</f>
        <v>27223.14429516024</v>
      </c>
      <c r="BK37" s="3">
        <f>BK7*1000/Poblacion!BK7</f>
        <v>27789.349714083339</v>
      </c>
      <c r="BL37" s="3">
        <f>BL7*1000/Poblacion!BL7</f>
        <v>28770.540092580573</v>
      </c>
      <c r="BM37" s="3">
        <f>BM7*1000/Poblacion!BM7</f>
        <v>29510.071925493929</v>
      </c>
      <c r="BN37" s="3">
        <f>BN7*1000/Poblacion!BN7</f>
        <v>30303.96023768594</v>
      </c>
      <c r="BO37" s="3">
        <f>BO7*1000/Poblacion!BO7</f>
        <v>30418.32521669726</v>
      </c>
      <c r="BP37" s="3">
        <f>BP7*1000/Poblacion!BP7</f>
        <v>27686.522466816608</v>
      </c>
      <c r="BQ37" s="3">
        <f>BQ7*1000/Poblacion!BQ7</f>
        <v>29143.936587283079</v>
      </c>
      <c r="BR37" s="3">
        <f>BR7*1000/Poblacion!BR7</f>
        <v>30030.62995418434</v>
      </c>
      <c r="BS37" s="3">
        <f>BS7*1000/Poblacion!BS7</f>
        <v>30539.107890381682</v>
      </c>
    </row>
    <row r="38" spans="2:71" x14ac:dyDescent="0.2">
      <c r="B38" t="s">
        <v>5</v>
      </c>
      <c r="C38" s="3">
        <f>C8*1000/Poblacion!C8</f>
        <v>5230.5231839809239</v>
      </c>
      <c r="D38" s="3">
        <f>D8*1000/Poblacion!D8</f>
        <v>5374.560427907224</v>
      </c>
      <c r="E38" s="3">
        <f>E8*1000/Poblacion!E8</f>
        <v>5414.9362733718845</v>
      </c>
      <c r="F38" s="3">
        <f>F8*1000/Poblacion!F8</f>
        <v>5656.7094144970361</v>
      </c>
      <c r="G38" s="3">
        <f>G8*1000/Poblacion!G8</f>
        <v>6123.4358738326173</v>
      </c>
      <c r="H38" s="3">
        <f>H8*1000/Poblacion!H8</f>
        <v>6093.3720750112443</v>
      </c>
      <c r="I38" s="3">
        <f>I8*1000/Poblacion!I8</f>
        <v>6174.9437096892971</v>
      </c>
      <c r="J38" s="3">
        <f>J8*1000/Poblacion!J8</f>
        <v>6612.1604434328128</v>
      </c>
      <c r="K38" s="3">
        <f>K8*1000/Poblacion!K8</f>
        <v>7064.5848758904594</v>
      </c>
      <c r="L38" s="3">
        <f>L8*1000/Poblacion!L8</f>
        <v>7636.2428588951007</v>
      </c>
      <c r="M38" s="3">
        <f>M8*1000/Poblacion!M8</f>
        <v>7828.3657828839432</v>
      </c>
      <c r="N38" s="3">
        <f>N8*1000/Poblacion!N8</f>
        <v>8450.0882757264335</v>
      </c>
      <c r="O38" s="3">
        <f>O8*1000/Poblacion!O8</f>
        <v>9002.1603384227637</v>
      </c>
      <c r="P38" s="3">
        <f>P8*1000/Poblacion!P8</f>
        <v>9515.2266453276934</v>
      </c>
      <c r="Q38" s="3">
        <f>Q8*1000/Poblacion!Q8</f>
        <v>10270.394638259912</v>
      </c>
      <c r="R38" s="3">
        <f>R8*1000/Poblacion!R8</f>
        <v>10734.375819804194</v>
      </c>
      <c r="S38" s="3">
        <f>S8*1000/Poblacion!S8</f>
        <v>10679.163651665269</v>
      </c>
      <c r="T38" s="3">
        <f>T8*1000/Poblacion!T8</f>
        <v>11219.952442351774</v>
      </c>
      <c r="U38" s="3">
        <f>U8*1000/Poblacion!U8</f>
        <v>11848.997309643124</v>
      </c>
      <c r="V38" s="3">
        <f>V8*1000/Poblacion!V8</f>
        <v>12202.073998500497</v>
      </c>
      <c r="W38" s="3">
        <f>W8*1000/Poblacion!W8</f>
        <v>12893.544435417905</v>
      </c>
      <c r="X38" s="3">
        <f>X8*1000/Poblacion!X8</f>
        <v>12744.542989590029</v>
      </c>
      <c r="Y38" s="3">
        <f>Y8*1000/Poblacion!Y8</f>
        <v>12223.480351738312</v>
      </c>
      <c r="Z38" s="3">
        <f>Z8*1000/Poblacion!Z8</f>
        <v>13032.813012808909</v>
      </c>
      <c r="AA38" s="3">
        <f>AA8*1000/Poblacion!AA8</f>
        <v>14140.106405817085</v>
      </c>
      <c r="AB38" s="3">
        <f>AB8*1000/Poblacion!AB8</f>
        <v>14704.549059389399</v>
      </c>
      <c r="AC38" s="3">
        <f>AC8*1000/Poblacion!AC8</f>
        <v>14672.322830784444</v>
      </c>
      <c r="AD38" s="3">
        <f>AD8*1000/Poblacion!AD8</f>
        <v>14390.893437912031</v>
      </c>
      <c r="AE38" s="3">
        <f>AE8*1000/Poblacion!AE8</f>
        <v>14237.894720847786</v>
      </c>
      <c r="AF38" s="3">
        <f>AF8*1000/Poblacion!AF8</f>
        <v>14352.376516730688</v>
      </c>
      <c r="AG38" s="3">
        <f>AG8*1000/Poblacion!AG8</f>
        <v>14801.293451521413</v>
      </c>
      <c r="AH38" s="3">
        <f>AH8*1000/Poblacion!AH8</f>
        <v>14870.518127447669</v>
      </c>
      <c r="AI38" s="3">
        <f>AI8*1000/Poblacion!AI8</f>
        <v>15354.865889036497</v>
      </c>
      <c r="AJ38" s="3">
        <f>AJ8*1000/Poblacion!AJ8</f>
        <v>15876.299247620034</v>
      </c>
      <c r="AK38" s="3">
        <f>AK8*1000/Poblacion!AK8</f>
        <v>16336.667930985059</v>
      </c>
      <c r="AL38" s="3">
        <f>AL8*1000/Poblacion!AL8</f>
        <v>16395.897163999995</v>
      </c>
      <c r="AM38" s="3">
        <f>AM8*1000/Poblacion!AM8</f>
        <v>16829.67531471093</v>
      </c>
      <c r="AN38" s="3">
        <f>AN8*1000/Poblacion!AN8</f>
        <v>17564.760930642991</v>
      </c>
      <c r="AO38" s="3">
        <f>AO8*1000/Poblacion!AO8</f>
        <v>16937.05648812676</v>
      </c>
      <c r="AP38" s="3">
        <f>AP8*1000/Poblacion!AP8</f>
        <v>17334.781842444565</v>
      </c>
      <c r="AQ38" s="3">
        <f>AQ8*1000/Poblacion!AQ8</f>
        <v>17614.107740976076</v>
      </c>
      <c r="AR38" s="3">
        <f>AR8*1000/Poblacion!AR8</f>
        <v>17941.538174716894</v>
      </c>
      <c r="AS38" s="3">
        <f>AS8*1000/Poblacion!AS8</f>
        <v>18444.915514006141</v>
      </c>
      <c r="AT38" s="3">
        <f>AT8*1000/Poblacion!AT8</f>
        <v>19259.37965226192</v>
      </c>
      <c r="AU38" s="3">
        <f>AU8*1000/Poblacion!AU8</f>
        <v>19405.420351086887</v>
      </c>
      <c r="AV38" s="3">
        <f>AV8*1000/Poblacion!AV8</f>
        <v>20260.710774562802</v>
      </c>
      <c r="AW38" s="3">
        <f>AW8*1000/Poblacion!AW8</f>
        <v>21032.784691172816</v>
      </c>
      <c r="AX38" s="3">
        <f>AX8*1000/Poblacion!AX8</f>
        <v>21521.922621858525</v>
      </c>
      <c r="AY38" s="3">
        <f>AY8*1000/Poblacion!AY8</f>
        <v>22069.423004486114</v>
      </c>
      <c r="AZ38" s="3">
        <f>AZ8*1000/Poblacion!AZ8</f>
        <v>22572.072332973134</v>
      </c>
      <c r="BA38" s="3">
        <f>BA8*1000/Poblacion!BA8</f>
        <v>23291.806972744507</v>
      </c>
      <c r="BB38" s="3">
        <f>BB8*1000/Poblacion!BB8</f>
        <v>24282.932454315964</v>
      </c>
      <c r="BC38" s="3">
        <f>BC8*1000/Poblacion!BC8</f>
        <v>25056.234902011769</v>
      </c>
      <c r="BD38" s="3">
        <f>BD8*1000/Poblacion!BD8</f>
        <v>25238.875943009301</v>
      </c>
      <c r="BE38" s="3">
        <f>BE8*1000/Poblacion!BE8</f>
        <v>23560.994168088608</v>
      </c>
      <c r="BF38" s="3">
        <f>BF8*1000/Poblacion!BF8</f>
        <v>23445.519216626715</v>
      </c>
      <c r="BG38" s="3">
        <f>BG8*1000/Poblacion!BG8</f>
        <v>23158.318704222645</v>
      </c>
      <c r="BH38" s="3">
        <f>BH8*1000/Poblacion!BH8</f>
        <v>22282.11645087913</v>
      </c>
      <c r="BI38" s="3">
        <f>BI8*1000/Poblacion!BI8</f>
        <v>21676.814240816439</v>
      </c>
      <c r="BJ38" s="3">
        <f>BJ8*1000/Poblacion!BJ8</f>
        <v>21783.465807451405</v>
      </c>
      <c r="BK38" s="3">
        <f>BK8*1000/Poblacion!BK8</f>
        <v>22573.965747952341</v>
      </c>
      <c r="BL38" s="3">
        <f>BL8*1000/Poblacion!BL8</f>
        <v>23094.98644999108</v>
      </c>
      <c r="BM38" s="3">
        <f>BM8*1000/Poblacion!BM8</f>
        <v>23755.209795104744</v>
      </c>
      <c r="BN38" s="3">
        <f>BN8*1000/Poblacion!BN8</f>
        <v>24241.819970841447</v>
      </c>
      <c r="BO38" s="3">
        <f>BO8*1000/Poblacion!BO8</f>
        <v>24667.938385063888</v>
      </c>
      <c r="BP38" s="3">
        <f>BP8*1000/Poblacion!BP8</f>
        <v>22123.627798412464</v>
      </c>
      <c r="BQ38" s="3">
        <f>BQ8*1000/Poblacion!BQ8</f>
        <v>23445.806682821632</v>
      </c>
      <c r="BR38" s="3">
        <f>BR8*1000/Poblacion!BR8</f>
        <v>24534.122141887987</v>
      </c>
      <c r="BS38" s="3">
        <f>BS8*1000/Poblacion!BS8</f>
        <v>25158.151685375546</v>
      </c>
    </row>
    <row r="39" spans="2:71" x14ac:dyDescent="0.2">
      <c r="B39" t="s">
        <v>6</v>
      </c>
      <c r="C39" s="3">
        <f>C9*1000/Poblacion!C9</f>
        <v>6509.4299477383511</v>
      </c>
      <c r="D39" s="3">
        <f>D9*1000/Poblacion!D9</f>
        <v>6807.6143470255802</v>
      </c>
      <c r="E39" s="3">
        <f>E9*1000/Poblacion!E9</f>
        <v>6978.8510446825039</v>
      </c>
      <c r="F39" s="3">
        <f>F9*1000/Poblacion!F9</f>
        <v>7368.0935080455856</v>
      </c>
      <c r="G39" s="3">
        <f>G9*1000/Poblacion!G9</f>
        <v>8057.0223895625095</v>
      </c>
      <c r="H39" s="3">
        <f>H9*1000/Poblacion!H9</f>
        <v>8158.7758441302467</v>
      </c>
      <c r="I39" s="3">
        <f>I9*1000/Poblacion!I9</f>
        <v>8335.8551466519966</v>
      </c>
      <c r="J39" s="3">
        <f>J9*1000/Poblacion!J9</f>
        <v>8838.2802941650571</v>
      </c>
      <c r="K39" s="3">
        <f>K9*1000/Poblacion!K9</f>
        <v>9350.1968745946906</v>
      </c>
      <c r="L39" s="3">
        <f>L9*1000/Poblacion!L9</f>
        <v>10143.056453283751</v>
      </c>
      <c r="M39" s="3">
        <f>M9*1000/Poblacion!M9</f>
        <v>10435.563256330306</v>
      </c>
      <c r="N39" s="3">
        <f>N9*1000/Poblacion!N9</f>
        <v>11317.520332620386</v>
      </c>
      <c r="O39" s="3">
        <f>O9*1000/Poblacion!O9</f>
        <v>12113.946748595376</v>
      </c>
      <c r="P39" s="3">
        <f>P9*1000/Poblacion!P9</f>
        <v>12920.146839848232</v>
      </c>
      <c r="Q39" s="3">
        <f>Q9*1000/Poblacion!Q9</f>
        <v>14071.675774590261</v>
      </c>
      <c r="R39" s="3">
        <f>R9*1000/Poblacion!R9</f>
        <v>15071.822635638895</v>
      </c>
      <c r="S39" s="3">
        <f>S9*1000/Poblacion!S9</f>
        <v>15351.246844167923</v>
      </c>
      <c r="T39" s="3">
        <f>T9*1000/Poblacion!T9</f>
        <v>15879.773092467531</v>
      </c>
      <c r="U39" s="3">
        <f>U9*1000/Poblacion!U9</f>
        <v>16489.570644428117</v>
      </c>
      <c r="V39" s="3">
        <f>V9*1000/Poblacion!V9</f>
        <v>16463.227752386974</v>
      </c>
      <c r="W39" s="3">
        <f>W9*1000/Poblacion!W9</f>
        <v>16882.522672217725</v>
      </c>
      <c r="X39" s="3">
        <f>X9*1000/Poblacion!X9</f>
        <v>16947.503396135566</v>
      </c>
      <c r="Y39" s="3">
        <f>Y9*1000/Poblacion!Y9</f>
        <v>16515.110689238114</v>
      </c>
      <c r="Z39" s="3">
        <f>Z9*1000/Poblacion!Z9</f>
        <v>17157.28507889649</v>
      </c>
      <c r="AA39" s="3">
        <f>AA9*1000/Poblacion!AA9</f>
        <v>18143.515381813668</v>
      </c>
      <c r="AB39" s="3">
        <f>AB9*1000/Poblacion!AB9</f>
        <v>19069.581525197202</v>
      </c>
      <c r="AC39" s="3">
        <f>AC9*1000/Poblacion!AC9</f>
        <v>19220.942073623934</v>
      </c>
      <c r="AD39" s="3">
        <f>AD9*1000/Poblacion!AD9</f>
        <v>19365.807047200429</v>
      </c>
      <c r="AE39" s="3">
        <f>AE9*1000/Poblacion!AE9</f>
        <v>19698.860798462007</v>
      </c>
      <c r="AF39" s="3">
        <f>AF9*1000/Poblacion!AF9</f>
        <v>20062.493765566884</v>
      </c>
      <c r="AG39" s="3">
        <f>AG9*1000/Poblacion!AG9</f>
        <v>20890.366140754915</v>
      </c>
      <c r="AH39" s="3">
        <f>AH9*1000/Poblacion!AH9</f>
        <v>21370.2199050897</v>
      </c>
      <c r="AI39" s="3">
        <f>AI9*1000/Poblacion!AI9</f>
        <v>22460.762198239725</v>
      </c>
      <c r="AJ39" s="3">
        <f>AJ9*1000/Poblacion!AJ9</f>
        <v>23251.080496929084</v>
      </c>
      <c r="AK39" s="3">
        <f>AK9*1000/Poblacion!AK9</f>
        <v>23941.369404967627</v>
      </c>
      <c r="AL39" s="3">
        <f>AL9*1000/Poblacion!AL9</f>
        <v>25686.809366376852</v>
      </c>
      <c r="AM39" s="3">
        <f>AM9*1000/Poblacion!AM9</f>
        <v>26193.990209858996</v>
      </c>
      <c r="AN39" s="3">
        <f>AN9*1000/Poblacion!AN9</f>
        <v>26206.875940876362</v>
      </c>
      <c r="AO39" s="3">
        <f>AO9*1000/Poblacion!AO9</f>
        <v>25824.051007293328</v>
      </c>
      <c r="AP39" s="3">
        <f>AP9*1000/Poblacion!AP9</f>
        <v>25928.467466845043</v>
      </c>
      <c r="AQ39" s="3">
        <f>AQ9*1000/Poblacion!AQ9</f>
        <v>26245.480881250849</v>
      </c>
      <c r="AR39" s="3">
        <f>AR9*1000/Poblacion!AR9</f>
        <v>26797.089774450498</v>
      </c>
      <c r="AS39" s="3">
        <f>AS9*1000/Poblacion!AS9</f>
        <v>28207.391949478722</v>
      </c>
      <c r="AT39" s="3">
        <f>AT9*1000/Poblacion!AT9</f>
        <v>28689.064483061084</v>
      </c>
      <c r="AU39" s="3">
        <f>AU9*1000/Poblacion!AU9</f>
        <v>29815.737374027107</v>
      </c>
      <c r="AV39" s="3">
        <f>AV9*1000/Poblacion!AV9</f>
        <v>30435.985063042979</v>
      </c>
      <c r="AW39" s="3">
        <f>AW9*1000/Poblacion!AW9</f>
        <v>30768.097112641939</v>
      </c>
      <c r="AX39" s="3">
        <f>AX9*1000/Poblacion!AX9</f>
        <v>29883.87058273991</v>
      </c>
      <c r="AY39" s="3">
        <f>AY9*1000/Poblacion!AY9</f>
        <v>29296.415338045284</v>
      </c>
      <c r="AZ39" s="3">
        <f>AZ9*1000/Poblacion!AZ9</f>
        <v>29249.132048216132</v>
      </c>
      <c r="BA39" s="3">
        <f>BA9*1000/Poblacion!BA9</f>
        <v>29385.766484983982</v>
      </c>
      <c r="BB39" s="3">
        <f>BB9*1000/Poblacion!BB9</f>
        <v>29395.158913627009</v>
      </c>
      <c r="BC39" s="3">
        <f>BC9*1000/Poblacion!BC9</f>
        <v>29374.575704052255</v>
      </c>
      <c r="BD39" s="3">
        <f>BD9*1000/Poblacion!BD9</f>
        <v>28932.585244680085</v>
      </c>
      <c r="BE39" s="3">
        <f>BE9*1000/Poblacion!BE9</f>
        <v>27256.907430679243</v>
      </c>
      <c r="BF39" s="3">
        <f>BF9*1000/Poblacion!BF9</f>
        <v>27746.573086276563</v>
      </c>
      <c r="BG39" s="3">
        <f>BG9*1000/Poblacion!BG9</f>
        <v>27522.664143166388</v>
      </c>
      <c r="BH39" s="3">
        <f>BH9*1000/Poblacion!BH9</f>
        <v>26918.552241072393</v>
      </c>
      <c r="BI39" s="3">
        <f>BI9*1000/Poblacion!BI9</f>
        <v>26265.534926541528</v>
      </c>
      <c r="BJ39" s="3">
        <f>BJ9*1000/Poblacion!BJ9</f>
        <v>26912.656482826387</v>
      </c>
      <c r="BK39" s="3">
        <f>BK9*1000/Poblacion!BK9</f>
        <v>28099.242075194667</v>
      </c>
      <c r="BL39" s="3">
        <f>BL9*1000/Poblacion!BL9</f>
        <v>29145.986380856324</v>
      </c>
      <c r="BM39" s="3">
        <f>BM9*1000/Poblacion!BM9</f>
        <v>29807.912466890706</v>
      </c>
      <c r="BN39" s="3">
        <f>BN9*1000/Poblacion!BN9</f>
        <v>30268.554920578077</v>
      </c>
      <c r="BO39" s="3">
        <f>BO9*1000/Poblacion!BO9</f>
        <v>30431.814326976957</v>
      </c>
      <c r="BP39" s="3">
        <f>BP9*1000/Poblacion!BP9</f>
        <v>23152.402443352494</v>
      </c>
      <c r="BQ39" s="3">
        <f>BQ9*1000/Poblacion!BQ9</f>
        <v>25807.491850616378</v>
      </c>
      <c r="BR39" s="3">
        <f>BR9*1000/Poblacion!BR9</f>
        <v>29534.049150877152</v>
      </c>
      <c r="BS39" s="3">
        <f>BS9*1000/Poblacion!BS9</f>
        <v>30571.042263791118</v>
      </c>
    </row>
    <row r="40" spans="2:71" x14ac:dyDescent="0.2">
      <c r="B40" t="s">
        <v>7</v>
      </c>
      <c r="C40" s="3">
        <f>C10*1000/Poblacion!C10</f>
        <v>3966.0578017322096</v>
      </c>
      <c r="D40" s="3">
        <f>D10*1000/Poblacion!D10</f>
        <v>4203.4578626246084</v>
      </c>
      <c r="E40" s="3">
        <f>E10*1000/Poblacion!E10</f>
        <v>4380.8497289416755</v>
      </c>
      <c r="F40" s="3">
        <f>F10*1000/Poblacion!F10</f>
        <v>4537.5029737795376</v>
      </c>
      <c r="G40" s="3">
        <f>G10*1000/Poblacion!G10</f>
        <v>4859.4922674405943</v>
      </c>
      <c r="H40" s="3">
        <f>H10*1000/Poblacion!H10</f>
        <v>4804.6705556429497</v>
      </c>
      <c r="I40" s="3">
        <f>I10*1000/Poblacion!I10</f>
        <v>4830.3580185603942</v>
      </c>
      <c r="J40" s="3">
        <f>J10*1000/Poblacion!J10</f>
        <v>5211.9624390043182</v>
      </c>
      <c r="K40" s="3">
        <f>K10*1000/Poblacion!K10</f>
        <v>5611.1455494154488</v>
      </c>
      <c r="L40" s="3">
        <f>L10*1000/Poblacion!L10</f>
        <v>6157.9112547249588</v>
      </c>
      <c r="M40" s="3">
        <f>M10*1000/Poblacion!M10</f>
        <v>6409.2528802762954</v>
      </c>
      <c r="N40" s="3">
        <f>N10*1000/Poblacion!N10</f>
        <v>7008.4157479942824</v>
      </c>
      <c r="O40" s="3">
        <f>O10*1000/Poblacion!O10</f>
        <v>7563.4916255906664</v>
      </c>
      <c r="P40" s="3">
        <f>P10*1000/Poblacion!P10</f>
        <v>8108.0404509341806</v>
      </c>
      <c r="Q40" s="3">
        <f>Q10*1000/Poblacion!Q10</f>
        <v>8875.5893690483026</v>
      </c>
      <c r="R40" s="3">
        <f>R10*1000/Poblacion!R10</f>
        <v>9801.7848084508678</v>
      </c>
      <c r="S40" s="3">
        <f>S10*1000/Poblacion!S10</f>
        <v>10279.425745791459</v>
      </c>
      <c r="T40" s="3">
        <f>T10*1000/Poblacion!T10</f>
        <v>10786.393781780349</v>
      </c>
      <c r="U40" s="3">
        <f>U10*1000/Poblacion!U10</f>
        <v>11378.645913720744</v>
      </c>
      <c r="V40" s="3">
        <f>V10*1000/Poblacion!V10</f>
        <v>11267.630958121343</v>
      </c>
      <c r="W40" s="3">
        <f>W10*1000/Poblacion!W10</f>
        <v>11467.049080690249</v>
      </c>
      <c r="X40" s="3">
        <f>X10*1000/Poblacion!X10</f>
        <v>11683.763750629983</v>
      </c>
      <c r="Y40" s="3">
        <f>Y10*1000/Poblacion!Y10</f>
        <v>11561.661918461978</v>
      </c>
      <c r="Z40" s="3">
        <f>Z10*1000/Poblacion!Z10</f>
        <v>12333.190537716006</v>
      </c>
      <c r="AA40" s="3">
        <f>AA10*1000/Poblacion!AA10</f>
        <v>13398.279513118954</v>
      </c>
      <c r="AB40" s="3">
        <f>AB10*1000/Poblacion!AB10</f>
        <v>13967.997687245102</v>
      </c>
      <c r="AC40" s="3">
        <f>AC10*1000/Poblacion!AC10</f>
        <v>13951.487930796771</v>
      </c>
      <c r="AD40" s="3">
        <f>AD10*1000/Poblacion!AD10</f>
        <v>13917.069439055545</v>
      </c>
      <c r="AE40" s="3">
        <f>AE10*1000/Poblacion!AE10</f>
        <v>14007.708460642622</v>
      </c>
      <c r="AF40" s="3">
        <f>AF10*1000/Poblacion!AF10</f>
        <v>14000.518219563695</v>
      </c>
      <c r="AG40" s="3">
        <f>AG10*1000/Poblacion!AG10</f>
        <v>14324.279926638763</v>
      </c>
      <c r="AH40" s="3">
        <f>AH10*1000/Poblacion!AH10</f>
        <v>14699.216440798853</v>
      </c>
      <c r="AI40" s="3">
        <f>AI10*1000/Poblacion!AI10</f>
        <v>15501.478670502</v>
      </c>
      <c r="AJ40" s="3">
        <f>AJ10*1000/Poblacion!AJ10</f>
        <v>16352.120940425792</v>
      </c>
      <c r="AK40" s="3">
        <f>AK10*1000/Poblacion!AK10</f>
        <v>17148.914532246912</v>
      </c>
      <c r="AL40" s="3">
        <f>AL10*1000/Poblacion!AL10</f>
        <v>17107.95303049323</v>
      </c>
      <c r="AM40" s="3">
        <f>AM10*1000/Poblacion!AM10</f>
        <v>17233.643712102927</v>
      </c>
      <c r="AN40" s="3">
        <f>AN10*1000/Poblacion!AN10</f>
        <v>17760.47062492089</v>
      </c>
      <c r="AO40" s="3">
        <f>AO10*1000/Poblacion!AO10</f>
        <v>17834.869391620057</v>
      </c>
      <c r="AP40" s="3">
        <f>AP10*1000/Poblacion!AP10</f>
        <v>18245.274132816689</v>
      </c>
      <c r="AQ40" s="3">
        <f>AQ10*1000/Poblacion!AQ10</f>
        <v>18494.317828597726</v>
      </c>
      <c r="AR40" s="3">
        <f>AR10*1000/Poblacion!AR10</f>
        <v>18731.710222935515</v>
      </c>
      <c r="AS40" s="3">
        <f>AS10*1000/Poblacion!AS10</f>
        <v>19310.676664298124</v>
      </c>
      <c r="AT40" s="3">
        <f>AT10*1000/Poblacion!AT10</f>
        <v>20187.833426583951</v>
      </c>
      <c r="AU40" s="3">
        <f>AU10*1000/Poblacion!AU10</f>
        <v>21284.693709367126</v>
      </c>
      <c r="AV40" s="3">
        <f>AV10*1000/Poblacion!AV10</f>
        <v>21731.084886733399</v>
      </c>
      <c r="AW40" s="3">
        <f>AW10*1000/Poblacion!AW10</f>
        <v>22509.891603577609</v>
      </c>
      <c r="AX40" s="3">
        <f>AX10*1000/Poblacion!AX10</f>
        <v>22353.704809765492</v>
      </c>
      <c r="AY40" s="3">
        <f>AY10*1000/Poblacion!AY10</f>
        <v>22564.890857771647</v>
      </c>
      <c r="AZ40" s="3">
        <f>AZ10*1000/Poblacion!AZ10</f>
        <v>22497.291893911482</v>
      </c>
      <c r="BA40" s="3">
        <f>BA10*1000/Poblacion!BA10</f>
        <v>22580.525895899718</v>
      </c>
      <c r="BB40" s="3">
        <f>BB10*1000/Poblacion!BB10</f>
        <v>22694.040540934948</v>
      </c>
      <c r="BC40" s="3">
        <f>BC10*1000/Poblacion!BC10</f>
        <v>22862.590201037285</v>
      </c>
      <c r="BD40" s="3">
        <f>BD10*1000/Poblacion!BD10</f>
        <v>22417.753667439913</v>
      </c>
      <c r="BE40" s="3">
        <f>BE10*1000/Poblacion!BE10</f>
        <v>21125.421930265133</v>
      </c>
      <c r="BF40" s="3">
        <f>BF10*1000/Poblacion!BF10</f>
        <v>21280.226169125064</v>
      </c>
      <c r="BG40" s="3">
        <f>BG10*1000/Poblacion!BG10</f>
        <v>20822.855688718151</v>
      </c>
      <c r="BH40" s="3">
        <f>BH10*1000/Poblacion!BH10</f>
        <v>20079.042640206517</v>
      </c>
      <c r="BI40" s="3">
        <f>BI10*1000/Poblacion!BI10</f>
        <v>19620.608116331627</v>
      </c>
      <c r="BJ40" s="3">
        <f>BJ10*1000/Poblacion!BJ10</f>
        <v>19640.750151622822</v>
      </c>
      <c r="BK40" s="3">
        <f>BK10*1000/Poblacion!BK10</f>
        <v>20369.3425884682</v>
      </c>
      <c r="BL40" s="3">
        <f>BL10*1000/Poblacion!BL10</f>
        <v>20928.322564462866</v>
      </c>
      <c r="BM40" s="3">
        <f>BM10*1000/Poblacion!BM10</f>
        <v>21561.439971506075</v>
      </c>
      <c r="BN40" s="3">
        <f>BN10*1000/Poblacion!BN10</f>
        <v>21787.224566263318</v>
      </c>
      <c r="BO40" s="3">
        <f>BO10*1000/Poblacion!BO10</f>
        <v>21882.291983196013</v>
      </c>
      <c r="BP40" s="3">
        <f>BP10*1000/Poblacion!BP10</f>
        <v>17540.370925650092</v>
      </c>
      <c r="BQ40" s="3">
        <f>BQ10*1000/Poblacion!BQ10</f>
        <v>19021.071749179435</v>
      </c>
      <c r="BR40" s="3">
        <f>BR10*1000/Poblacion!BR10</f>
        <v>21125.532977112649</v>
      </c>
      <c r="BS40" s="3">
        <f>BS10*1000/Poblacion!BS10</f>
        <v>21918.387239432275</v>
      </c>
    </row>
    <row r="41" spans="2:71" x14ac:dyDescent="0.2">
      <c r="B41" t="s">
        <v>8</v>
      </c>
      <c r="C41" s="3">
        <f>C11*1000/Poblacion!C11</f>
        <v>5434.6807757849429</v>
      </c>
      <c r="D41" s="3">
        <f>D11*1000/Poblacion!D11</f>
        <v>5619.1770007792366</v>
      </c>
      <c r="E41" s="3">
        <f>E11*1000/Poblacion!E11</f>
        <v>5693.9063343424032</v>
      </c>
      <c r="F41" s="3">
        <f>F11*1000/Poblacion!F11</f>
        <v>6019.3506395122104</v>
      </c>
      <c r="G41" s="3">
        <f>G11*1000/Poblacion!G11</f>
        <v>6592.7376726185685</v>
      </c>
      <c r="H41" s="3">
        <f>H11*1000/Poblacion!H11</f>
        <v>6573.2725521713819</v>
      </c>
      <c r="I41" s="3">
        <f>I11*1000/Poblacion!I11</f>
        <v>6650.6870829365407</v>
      </c>
      <c r="J41" s="3">
        <f>J11*1000/Poblacion!J11</f>
        <v>7089.2455345340741</v>
      </c>
      <c r="K41" s="3">
        <f>K11*1000/Poblacion!K11</f>
        <v>7539.8980884066541</v>
      </c>
      <c r="L41" s="3">
        <f>L11*1000/Poblacion!L11</f>
        <v>8130.9545207080573</v>
      </c>
      <c r="M41" s="3">
        <f>M11*1000/Poblacion!M11</f>
        <v>8315.9941209963035</v>
      </c>
      <c r="N41" s="3">
        <f>N11*1000/Poblacion!N11</f>
        <v>8869.4747499836249</v>
      </c>
      <c r="O41" s="3">
        <f>O11*1000/Poblacion!O11</f>
        <v>9336.3894638926267</v>
      </c>
      <c r="P41" s="3">
        <f>P11*1000/Poblacion!P11</f>
        <v>9839.7628286501567</v>
      </c>
      <c r="Q41" s="3">
        <f>Q11*1000/Poblacion!Q11</f>
        <v>10589.72351813207</v>
      </c>
      <c r="R41" s="3">
        <f>R11*1000/Poblacion!R11</f>
        <v>11303.953740195051</v>
      </c>
      <c r="S41" s="3">
        <f>S11*1000/Poblacion!S11</f>
        <v>11494.060309855777</v>
      </c>
      <c r="T41" s="3">
        <f>T11*1000/Poblacion!T11</f>
        <v>11729.343534575142</v>
      </c>
      <c r="U41" s="3">
        <f>U11*1000/Poblacion!U11</f>
        <v>12022.384819145662</v>
      </c>
      <c r="V41" s="3">
        <f>V11*1000/Poblacion!V11</f>
        <v>12399.046157720235</v>
      </c>
      <c r="W41" s="3">
        <f>W11*1000/Poblacion!W11</f>
        <v>13123.085598283524</v>
      </c>
      <c r="X41" s="3">
        <f>X11*1000/Poblacion!X11</f>
        <v>13340.928956283029</v>
      </c>
      <c r="Y41" s="3">
        <f>Y11*1000/Poblacion!Y11</f>
        <v>13156.667751323772</v>
      </c>
      <c r="Z41" s="3">
        <f>Z11*1000/Poblacion!Z11</f>
        <v>13797.212265632392</v>
      </c>
      <c r="AA41" s="3">
        <f>AA11*1000/Poblacion!AA11</f>
        <v>14737.52142709384</v>
      </c>
      <c r="AB41" s="3">
        <f>AB11*1000/Poblacion!AB11</f>
        <v>15140.382194010508</v>
      </c>
      <c r="AC41" s="3">
        <f>AC11*1000/Poblacion!AC11</f>
        <v>14895.771017792584</v>
      </c>
      <c r="AD41" s="3">
        <f>AD11*1000/Poblacion!AD11</f>
        <v>14851.802352815672</v>
      </c>
      <c r="AE41" s="3">
        <f>AE11*1000/Poblacion!AE11</f>
        <v>14941.655340207893</v>
      </c>
      <c r="AF41" s="3">
        <f>AF11*1000/Poblacion!AF11</f>
        <v>15015.942103980484</v>
      </c>
      <c r="AG41" s="3">
        <f>AG11*1000/Poblacion!AG11</f>
        <v>15442.54787915429</v>
      </c>
      <c r="AH41" s="3">
        <f>AH11*1000/Poblacion!AH11</f>
        <v>15675.846046832559</v>
      </c>
      <c r="AI41" s="3">
        <f>AI11*1000/Poblacion!AI11</f>
        <v>16348.609860294906</v>
      </c>
      <c r="AJ41" s="3">
        <f>AJ11*1000/Poblacion!AJ11</f>
        <v>17083.17697132632</v>
      </c>
      <c r="AK41" s="3">
        <f>AK11*1000/Poblacion!AK11</f>
        <v>17760.060830990144</v>
      </c>
      <c r="AL41" s="3">
        <f>AL11*1000/Poblacion!AL11</f>
        <v>17776.171485247993</v>
      </c>
      <c r="AM41" s="3">
        <f>AM11*1000/Poblacion!AM11</f>
        <v>17641.857857806324</v>
      </c>
      <c r="AN41" s="3">
        <f>AN11*1000/Poblacion!AN11</f>
        <v>17909.906257603565</v>
      </c>
      <c r="AO41" s="3">
        <f>AO11*1000/Poblacion!AO11</f>
        <v>17503.69291927469</v>
      </c>
      <c r="AP41" s="3">
        <f>AP11*1000/Poblacion!AP11</f>
        <v>17888.370781504578</v>
      </c>
      <c r="AQ41" s="3">
        <f>AQ11*1000/Poblacion!AQ11</f>
        <v>18074.050599123642</v>
      </c>
      <c r="AR41" s="3">
        <f>AR11*1000/Poblacion!AR11</f>
        <v>18304.588949907673</v>
      </c>
      <c r="AS41" s="3">
        <f>AS11*1000/Poblacion!AS11</f>
        <v>18922.206205553499</v>
      </c>
      <c r="AT41" s="3">
        <f>AT11*1000/Poblacion!AT11</f>
        <v>19828.815809292257</v>
      </c>
      <c r="AU41" s="3">
        <f>AU11*1000/Poblacion!AU11</f>
        <v>20657.392894857589</v>
      </c>
      <c r="AV41" s="3">
        <f>AV11*1000/Poblacion!AV11</f>
        <v>21645.287583186087</v>
      </c>
      <c r="AW41" s="3">
        <f>AW11*1000/Poblacion!AW11</f>
        <v>22605.508324658258</v>
      </c>
      <c r="AX41" s="3">
        <f>AX11*1000/Poblacion!AX11</f>
        <v>23172.804251649017</v>
      </c>
      <c r="AY41" s="3">
        <f>AY11*1000/Poblacion!AY11</f>
        <v>23356.793682225463</v>
      </c>
      <c r="AZ41" s="3">
        <f>AZ11*1000/Poblacion!AZ11</f>
        <v>23720.209732784293</v>
      </c>
      <c r="BA41" s="3">
        <f>BA11*1000/Poblacion!BA11</f>
        <v>24255.743076656116</v>
      </c>
      <c r="BB41" s="3">
        <f>BB11*1000/Poblacion!BB11</f>
        <v>24859.465539979705</v>
      </c>
      <c r="BC41" s="3">
        <f>BC11*1000/Poblacion!BC11</f>
        <v>25326.503338378625</v>
      </c>
      <c r="BD41" s="3">
        <f>BD11*1000/Poblacion!BD11</f>
        <v>25188.282674975999</v>
      </c>
      <c r="BE41" s="3">
        <f>BE11*1000/Poblacion!BE11</f>
        <v>23988.390793276179</v>
      </c>
      <c r="BF41" s="3">
        <f>BF11*1000/Poblacion!BF11</f>
        <v>23928.311308763386</v>
      </c>
      <c r="BG41" s="3">
        <f>BG11*1000/Poblacion!BG11</f>
        <v>23268.039076194778</v>
      </c>
      <c r="BH41" s="3">
        <f>BH11*1000/Poblacion!BH11</f>
        <v>22726.066473322109</v>
      </c>
      <c r="BI41" s="3">
        <f>BI11*1000/Poblacion!BI11</f>
        <v>22012.828704596377</v>
      </c>
      <c r="BJ41" s="3">
        <f>BJ11*1000/Poblacion!BJ11</f>
        <v>22423.91722114923</v>
      </c>
      <c r="BK41" s="3">
        <f>BK11*1000/Poblacion!BK11</f>
        <v>23105.518620451876</v>
      </c>
      <c r="BL41" s="3">
        <f>BL11*1000/Poblacion!BL11</f>
        <v>23822.521921757845</v>
      </c>
      <c r="BM41" s="3">
        <f>BM11*1000/Poblacion!BM11</f>
        <v>24585.816611934864</v>
      </c>
      <c r="BN41" s="3">
        <f>BN11*1000/Poblacion!BN11</f>
        <v>25102.98296250579</v>
      </c>
      <c r="BO41" s="3">
        <f>BO11*1000/Poblacion!BO11</f>
        <v>25413.864572932562</v>
      </c>
      <c r="BP41" s="3">
        <f>BP11*1000/Poblacion!BP11</f>
        <v>22776.469585498766</v>
      </c>
      <c r="BQ41" s="3">
        <f>BQ11*1000/Poblacion!BQ11</f>
        <v>24302.5853235461</v>
      </c>
      <c r="BR41" s="3">
        <f>BR11*1000/Poblacion!BR11</f>
        <v>25359.166255911889</v>
      </c>
      <c r="BS41" s="3">
        <f>BS11*1000/Poblacion!BS11</f>
        <v>25891.727407322793</v>
      </c>
    </row>
    <row r="42" spans="2:71" x14ac:dyDescent="0.2">
      <c r="B42" t="s">
        <v>9</v>
      </c>
      <c r="C42" s="3">
        <f>C12*1000/Poblacion!C12</f>
        <v>3334.0171952950936</v>
      </c>
      <c r="D42" s="3">
        <f>D12*1000/Poblacion!D12</f>
        <v>3481.1802836564302</v>
      </c>
      <c r="E42" s="3">
        <f>E12*1000/Poblacion!E12</f>
        <v>3567.4798144676047</v>
      </c>
      <c r="F42" s="3">
        <f>F12*1000/Poblacion!F12</f>
        <v>3739.2687158325703</v>
      </c>
      <c r="G42" s="3">
        <f>G12*1000/Poblacion!G12</f>
        <v>4062.9302067378367</v>
      </c>
      <c r="H42" s="3">
        <f>H12*1000/Poblacion!H12</f>
        <v>4069.9002108078407</v>
      </c>
      <c r="I42" s="3">
        <f>I12*1000/Poblacion!I12</f>
        <v>4158.7929258788654</v>
      </c>
      <c r="J42" s="3">
        <f>J12*1000/Poblacion!J12</f>
        <v>4551.2905322746765</v>
      </c>
      <c r="K42" s="3">
        <f>K12*1000/Poblacion!K12</f>
        <v>4969.2147891260611</v>
      </c>
      <c r="L42" s="3">
        <f>L12*1000/Poblacion!L12</f>
        <v>5473.5869643349697</v>
      </c>
      <c r="M42" s="3">
        <f>M12*1000/Poblacion!M12</f>
        <v>5717.494329287194</v>
      </c>
      <c r="N42" s="3">
        <f>N12*1000/Poblacion!N12</f>
        <v>6137.4749224182742</v>
      </c>
      <c r="O42" s="3">
        <f>O12*1000/Poblacion!O12</f>
        <v>6501.609232963473</v>
      </c>
      <c r="P42" s="3">
        <f>P12*1000/Poblacion!P12</f>
        <v>6941.0048397112614</v>
      </c>
      <c r="Q42" s="3">
        <f>Q12*1000/Poblacion!Q12</f>
        <v>7566.0562349077645</v>
      </c>
      <c r="R42" s="3">
        <f>R12*1000/Poblacion!R12</f>
        <v>8105.6789067068439</v>
      </c>
      <c r="S42" s="3">
        <f>S12*1000/Poblacion!S12</f>
        <v>8248.4158448138351</v>
      </c>
      <c r="T42" s="3">
        <f>T12*1000/Poblacion!T12</f>
        <v>8627.2033388572218</v>
      </c>
      <c r="U42" s="3">
        <f>U12*1000/Poblacion!U12</f>
        <v>9065.8501061910829</v>
      </c>
      <c r="V42" s="3">
        <f>V12*1000/Poblacion!V12</f>
        <v>9252.3231773464886</v>
      </c>
      <c r="W42" s="3">
        <f>W12*1000/Poblacion!W12</f>
        <v>9691.5506918516003</v>
      </c>
      <c r="X42" s="3">
        <f>X12*1000/Poblacion!X12</f>
        <v>9943.8637542902707</v>
      </c>
      <c r="Y42" s="3">
        <f>Y12*1000/Poblacion!Y12</f>
        <v>9897.7822046559904</v>
      </c>
      <c r="Z42" s="3">
        <f>Z12*1000/Poblacion!Z12</f>
        <v>10449.694988908956</v>
      </c>
      <c r="AA42" s="3">
        <f>AA12*1000/Poblacion!AA12</f>
        <v>11224.398391194576</v>
      </c>
      <c r="AB42" s="3">
        <f>AB12*1000/Poblacion!AB12</f>
        <v>11656.903088728855</v>
      </c>
      <c r="AC42" s="3">
        <f>AC12*1000/Poblacion!AC12</f>
        <v>11572.74857392276</v>
      </c>
      <c r="AD42" s="3">
        <f>AD12*1000/Poblacion!AD12</f>
        <v>11640.908414620122</v>
      </c>
      <c r="AE42" s="3">
        <f>AE12*1000/Poblacion!AE12</f>
        <v>11811.096302621405</v>
      </c>
      <c r="AF42" s="3">
        <f>AF12*1000/Poblacion!AF12</f>
        <v>12048.668906663484</v>
      </c>
      <c r="AG42" s="3">
        <f>AG12*1000/Poblacion!AG12</f>
        <v>12574.966266263727</v>
      </c>
      <c r="AH42" s="3">
        <f>AH12*1000/Poblacion!AH12</f>
        <v>13111.718181484886</v>
      </c>
      <c r="AI42" s="3">
        <f>AI12*1000/Poblacion!AI12</f>
        <v>14052.557295920858</v>
      </c>
      <c r="AJ42" s="3">
        <f>AJ12*1000/Poblacion!AJ12</f>
        <v>14763.587764226389</v>
      </c>
      <c r="AK42" s="3">
        <f>AK12*1000/Poblacion!AK12</f>
        <v>15429.346889777449</v>
      </c>
      <c r="AL42" s="3">
        <f>AL12*1000/Poblacion!AL12</f>
        <v>15882.499412758627</v>
      </c>
      <c r="AM42" s="3">
        <f>AM12*1000/Poblacion!AM12</f>
        <v>15969.797551642778</v>
      </c>
      <c r="AN42" s="3">
        <f>AN12*1000/Poblacion!AN12</f>
        <v>16200.401759335751</v>
      </c>
      <c r="AO42" s="3">
        <f>AO12*1000/Poblacion!AO12</f>
        <v>16501.753125704268</v>
      </c>
      <c r="AP42" s="3">
        <f>AP12*1000/Poblacion!AP12</f>
        <v>16957.670719984741</v>
      </c>
      <c r="AQ42" s="3">
        <f>AQ12*1000/Poblacion!AQ12</f>
        <v>17251.510947980732</v>
      </c>
      <c r="AR42" s="3">
        <f>AR12*1000/Poblacion!AR12</f>
        <v>17573.605686078412</v>
      </c>
      <c r="AS42" s="3">
        <f>AS12*1000/Poblacion!AS12</f>
        <v>17894.644460567943</v>
      </c>
      <c r="AT42" s="3">
        <f>AT12*1000/Poblacion!AT12</f>
        <v>18387.573107959815</v>
      </c>
      <c r="AU42" s="3">
        <f>AU12*1000/Poblacion!AU12</f>
        <v>19105.737835957349</v>
      </c>
      <c r="AV42" s="3">
        <f>AV12*1000/Poblacion!AV12</f>
        <v>19873.672336220938</v>
      </c>
      <c r="AW42" s="3">
        <f>AW12*1000/Poblacion!AW12</f>
        <v>20419.976519695563</v>
      </c>
      <c r="AX42" s="3">
        <f>AX12*1000/Poblacion!AX12</f>
        <v>21090.137689236322</v>
      </c>
      <c r="AY42" s="3">
        <f>AY12*1000/Poblacion!AY12</f>
        <v>21642.543450965612</v>
      </c>
      <c r="AZ42" s="3">
        <f>AZ12*1000/Poblacion!AZ12</f>
        <v>22210.439272327068</v>
      </c>
      <c r="BA42" s="3">
        <f>BA12*1000/Poblacion!BA12</f>
        <v>22792.111164614733</v>
      </c>
      <c r="BB42" s="3">
        <f>BB12*1000/Poblacion!BB12</f>
        <v>23497.170186511081</v>
      </c>
      <c r="BC42" s="3">
        <f>BC12*1000/Poblacion!BC12</f>
        <v>24142.265119949636</v>
      </c>
      <c r="BD42" s="3">
        <f>BD12*1000/Poblacion!BD12</f>
        <v>24148.417276463242</v>
      </c>
      <c r="BE42" s="3">
        <f>BE12*1000/Poblacion!BE12</f>
        <v>23451.583303661071</v>
      </c>
      <c r="BF42" s="3">
        <f>BF12*1000/Poblacion!BF12</f>
        <v>23688.202695444128</v>
      </c>
      <c r="BG42" s="3">
        <f>BG12*1000/Poblacion!BG12</f>
        <v>23562.76227261014</v>
      </c>
      <c r="BH42" s="3">
        <f>BH12*1000/Poblacion!BH12</f>
        <v>22819.154997214624</v>
      </c>
      <c r="BI42" s="3">
        <f>BI12*1000/Poblacion!BI12</f>
        <v>22421.707101157102</v>
      </c>
      <c r="BJ42" s="3">
        <f>BJ12*1000/Poblacion!BJ12</f>
        <v>22649.7700038369</v>
      </c>
      <c r="BK42" s="3">
        <f>BK12*1000/Poblacion!BK12</f>
        <v>23431.000166688864</v>
      </c>
      <c r="BL42" s="3">
        <f>BL12*1000/Poblacion!BL12</f>
        <v>24338.6519046541</v>
      </c>
      <c r="BM42" s="3">
        <f>BM12*1000/Poblacion!BM12</f>
        <v>24855.930823659764</v>
      </c>
      <c r="BN42" s="3">
        <f>BN12*1000/Poblacion!BN12</f>
        <v>25715.114908149782</v>
      </c>
      <c r="BO42" s="3">
        <f>BO12*1000/Poblacion!BO12</f>
        <v>25954.086541465651</v>
      </c>
      <c r="BP42" s="3">
        <f>BP12*1000/Poblacion!BP12</f>
        <v>23800.593541805178</v>
      </c>
      <c r="BQ42" s="3">
        <f>BQ12*1000/Poblacion!BQ12</f>
        <v>25019.995918770954</v>
      </c>
      <c r="BR42" s="3">
        <f>BR12*1000/Poblacion!BR12</f>
        <v>25891.596433010476</v>
      </c>
      <c r="BS42" s="3">
        <f>BS12*1000/Poblacion!BS12</f>
        <v>26586.080663129</v>
      </c>
    </row>
    <row r="43" spans="2:71" x14ac:dyDescent="0.2">
      <c r="B43" t="s">
        <v>10</v>
      </c>
      <c r="C43" s="3">
        <f>C13*1000/Poblacion!C13</f>
        <v>2674.9778045676817</v>
      </c>
      <c r="D43" s="3">
        <f>D13*1000/Poblacion!D13</f>
        <v>2807.0264919388819</v>
      </c>
      <c r="E43" s="3">
        <f>E13*1000/Poblacion!E13</f>
        <v>2890.6714098023867</v>
      </c>
      <c r="F43" s="3">
        <f>F13*1000/Poblacion!F13</f>
        <v>3052.5342068870827</v>
      </c>
      <c r="G43" s="3">
        <f>G13*1000/Poblacion!G13</f>
        <v>3339.107965383037</v>
      </c>
      <c r="H43" s="3">
        <f>H13*1000/Poblacion!H13</f>
        <v>3340.1135699810284</v>
      </c>
      <c r="I43" s="3">
        <f>I13*1000/Poblacion!I13</f>
        <v>3415.6880573989533</v>
      </c>
      <c r="J43" s="3">
        <f>J13*1000/Poblacion!J13</f>
        <v>3740.6652669370278</v>
      </c>
      <c r="K43" s="3">
        <f>K13*1000/Poblacion!K13</f>
        <v>4087.2804242877874</v>
      </c>
      <c r="L43" s="3">
        <f>L13*1000/Poblacion!L13</f>
        <v>4523.3316855595622</v>
      </c>
      <c r="M43" s="3">
        <f>M13*1000/Poblacion!M13</f>
        <v>4747.4775638284109</v>
      </c>
      <c r="N43" s="3">
        <f>N13*1000/Poblacion!N13</f>
        <v>5140.9548862743222</v>
      </c>
      <c r="O43" s="3">
        <f>O13*1000/Poblacion!O13</f>
        <v>5494.1910526680167</v>
      </c>
      <c r="P43" s="3">
        <f>P13*1000/Poblacion!P13</f>
        <v>5995.0878699853592</v>
      </c>
      <c r="Q43" s="3">
        <f>Q13*1000/Poblacion!Q13</f>
        <v>6679.8376091769578</v>
      </c>
      <c r="R43" s="3">
        <f>R13*1000/Poblacion!R13</f>
        <v>7307.3137862853009</v>
      </c>
      <c r="S43" s="3">
        <f>S13*1000/Poblacion!S13</f>
        <v>7577.4925601328714</v>
      </c>
      <c r="T43" s="3">
        <f>T13*1000/Poblacion!T13</f>
        <v>8112.0564189162878</v>
      </c>
      <c r="U43" s="3">
        <f>U13*1000/Poblacion!U13</f>
        <v>8720.6918129355035</v>
      </c>
      <c r="V43" s="3">
        <f>V13*1000/Poblacion!V13</f>
        <v>8867.9781317085926</v>
      </c>
      <c r="W43" s="3">
        <f>W13*1000/Poblacion!W13</f>
        <v>9256.1232569444164</v>
      </c>
      <c r="X43" s="3">
        <f>X13*1000/Poblacion!X13</f>
        <v>9533.6523620999506</v>
      </c>
      <c r="Y43" s="3">
        <f>Y13*1000/Poblacion!Y13</f>
        <v>9529.1885631312362</v>
      </c>
      <c r="Z43" s="3">
        <f>Z13*1000/Poblacion!Z13</f>
        <v>10025.871747249817</v>
      </c>
      <c r="AA43" s="3">
        <f>AA13*1000/Poblacion!AA13</f>
        <v>10728.74170757992</v>
      </c>
      <c r="AB43" s="3">
        <f>AB13*1000/Poblacion!AB13</f>
        <v>11009.763045076374</v>
      </c>
      <c r="AC43" s="3">
        <f>AC13*1000/Poblacion!AC13</f>
        <v>10792.397683456307</v>
      </c>
      <c r="AD43" s="3">
        <f>AD13*1000/Poblacion!AD13</f>
        <v>10974.891505792484</v>
      </c>
      <c r="AE43" s="3">
        <f>AE13*1000/Poblacion!AE13</f>
        <v>11258.967121222999</v>
      </c>
      <c r="AF43" s="3">
        <f>AF13*1000/Poblacion!AF13</f>
        <v>11483.207319790818</v>
      </c>
      <c r="AG43" s="3">
        <f>AG13*1000/Poblacion!AG13</f>
        <v>11982.913283575113</v>
      </c>
      <c r="AH43" s="3">
        <f>AH13*1000/Poblacion!AH13</f>
        <v>12404.114614561022</v>
      </c>
      <c r="AI43" s="3">
        <f>AI13*1000/Poblacion!AI13</f>
        <v>13188.537528143281</v>
      </c>
      <c r="AJ43" s="3">
        <f>AJ13*1000/Poblacion!AJ13</f>
        <v>14121.229923320792</v>
      </c>
      <c r="AK43" s="3">
        <f>AK13*1000/Poblacion!AK13</f>
        <v>15040.877439825641</v>
      </c>
      <c r="AL43" s="3">
        <f>AL13*1000/Poblacion!AL13</f>
        <v>15592.827222443824</v>
      </c>
      <c r="AM43" s="3">
        <f>AM13*1000/Poblacion!AM13</f>
        <v>15923.613846508797</v>
      </c>
      <c r="AN43" s="3">
        <f>AN13*1000/Poblacion!AN13</f>
        <v>16071.236923203369</v>
      </c>
      <c r="AO43" s="3">
        <f>AO13*1000/Poblacion!AO13</f>
        <v>15318.166385155233</v>
      </c>
      <c r="AP43" s="3">
        <f>AP13*1000/Poblacion!AP13</f>
        <v>15511.290196326259</v>
      </c>
      <c r="AQ43" s="3">
        <f>AQ13*1000/Poblacion!AQ13</f>
        <v>15703.784320870542</v>
      </c>
      <c r="AR43" s="3">
        <f>AR13*1000/Poblacion!AR13</f>
        <v>16284.925272572091</v>
      </c>
      <c r="AS43" s="3">
        <f>AS13*1000/Poblacion!AS13</f>
        <v>16804.105899872742</v>
      </c>
      <c r="AT43" s="3">
        <f>AT13*1000/Poblacion!AT13</f>
        <v>17501.775743989361</v>
      </c>
      <c r="AU43" s="3">
        <f>AU13*1000/Poblacion!AU13</f>
        <v>17869.352907022858</v>
      </c>
      <c r="AV43" s="3">
        <f>AV13*1000/Poblacion!AV13</f>
        <v>18624.80210395818</v>
      </c>
      <c r="AW43" s="3">
        <f>AW13*1000/Poblacion!AW13</f>
        <v>19211.222614865143</v>
      </c>
      <c r="AX43" s="3">
        <f>AX13*1000/Poblacion!AX13</f>
        <v>19757.729566707549</v>
      </c>
      <c r="AY43" s="3">
        <f>AY13*1000/Poblacion!AY13</f>
        <v>20135.418450755365</v>
      </c>
      <c r="AZ43" s="3">
        <f>AZ13*1000/Poblacion!AZ13</f>
        <v>20491.548947465792</v>
      </c>
      <c r="BA43" s="3">
        <f>BA13*1000/Poblacion!BA13</f>
        <v>20801.974042213093</v>
      </c>
      <c r="BB43" s="3">
        <f>BB13*1000/Poblacion!BB13</f>
        <v>21350.812759164652</v>
      </c>
      <c r="BC43" s="3">
        <f>BC13*1000/Poblacion!BC13</f>
        <v>21840.581448890945</v>
      </c>
      <c r="BD43" s="3">
        <f>BD13*1000/Poblacion!BD13</f>
        <v>21841.542031105084</v>
      </c>
      <c r="BE43" s="3">
        <f>BE13*1000/Poblacion!BE13</f>
        <v>20873.474688469974</v>
      </c>
      <c r="BF43" s="3">
        <f>BF13*1000/Poblacion!BF13</f>
        <v>20606.259689669645</v>
      </c>
      <c r="BG43" s="3">
        <f>BG13*1000/Poblacion!BG13</f>
        <v>20099.566167267581</v>
      </c>
      <c r="BH43" s="3">
        <f>BH13*1000/Poblacion!BH13</f>
        <v>19144.093716627965</v>
      </c>
      <c r="BI43" s="3">
        <f>BI13*1000/Poblacion!BI13</f>
        <v>19169.397372630323</v>
      </c>
      <c r="BJ43" s="3">
        <f>BJ13*1000/Poblacion!BJ13</f>
        <v>19057.125467129517</v>
      </c>
      <c r="BK43" s="3">
        <f>BK13*1000/Poblacion!BK13</f>
        <v>19920.298419852512</v>
      </c>
      <c r="BL43" s="3">
        <f>BL13*1000/Poblacion!BL13</f>
        <v>20874.247003183747</v>
      </c>
      <c r="BM43" s="3">
        <f>BM13*1000/Poblacion!BM13</f>
        <v>21401.368752210212</v>
      </c>
      <c r="BN43" s="3">
        <f>BN13*1000/Poblacion!BN13</f>
        <v>22126.897142296191</v>
      </c>
      <c r="BO43" s="3">
        <f>BO13*1000/Poblacion!BO13</f>
        <v>22217.498303907054</v>
      </c>
      <c r="BP43" s="3">
        <f>BP13*1000/Poblacion!BP13</f>
        <v>20467.338858503557</v>
      </c>
      <c r="BQ43" s="3">
        <f>BQ13*1000/Poblacion!BQ13</f>
        <v>21514.859368821224</v>
      </c>
      <c r="BR43" s="3">
        <f>BR13*1000/Poblacion!BR13</f>
        <v>21872.637846358597</v>
      </c>
      <c r="BS43" s="3">
        <f>BS13*1000/Poblacion!BS13</f>
        <v>22331.542595618364</v>
      </c>
    </row>
    <row r="44" spans="2:71" x14ac:dyDescent="0.2">
      <c r="B44" t="s">
        <v>11</v>
      </c>
      <c r="C44" s="3">
        <f>C14*1000/Poblacion!C14</f>
        <v>7047.6386718380563</v>
      </c>
      <c r="D44" s="3">
        <f>D14*1000/Poblacion!D14</f>
        <v>7218.2246028890413</v>
      </c>
      <c r="E44" s="3">
        <f>E14*1000/Poblacion!E14</f>
        <v>7245.2386972394243</v>
      </c>
      <c r="F44" s="3">
        <f>F14*1000/Poblacion!F14</f>
        <v>7585.5431924062923</v>
      </c>
      <c r="G44" s="3">
        <f>G14*1000/Poblacion!G14</f>
        <v>8216.3157497959892</v>
      </c>
      <c r="H44" s="3">
        <f>H14*1000/Poblacion!H14</f>
        <v>8274.8932365944056</v>
      </c>
      <c r="I44" s="3">
        <f>I14*1000/Poblacion!I14</f>
        <v>8431.9465201890634</v>
      </c>
      <c r="J44" s="3">
        <f>J14*1000/Poblacion!J14</f>
        <v>8893.0273859333684</v>
      </c>
      <c r="K44" s="3">
        <f>K14*1000/Poblacion!K14</f>
        <v>9357.6730571793269</v>
      </c>
      <c r="L44" s="3">
        <f>L14*1000/Poblacion!L14</f>
        <v>10049.857460953064</v>
      </c>
      <c r="M44" s="3">
        <f>M14*1000/Poblacion!M14</f>
        <v>10235.620372285281</v>
      </c>
      <c r="N44" s="3">
        <f>N14*1000/Poblacion!N14</f>
        <v>10797.668484186777</v>
      </c>
      <c r="O44" s="3">
        <f>O14*1000/Poblacion!O14</f>
        <v>11241.047122118238</v>
      </c>
      <c r="P44" s="3">
        <f>P14*1000/Poblacion!P14</f>
        <v>11729.762798001768</v>
      </c>
      <c r="Q44" s="3">
        <f>Q14*1000/Poblacion!Q14</f>
        <v>12497.769877087043</v>
      </c>
      <c r="R44" s="3">
        <f>R14*1000/Poblacion!R14</f>
        <v>13151.751086830489</v>
      </c>
      <c r="S44" s="3">
        <f>S14*1000/Poblacion!S14</f>
        <v>13260.779925586843</v>
      </c>
      <c r="T44" s="3">
        <f>T14*1000/Poblacion!T14</f>
        <v>13736.922924941044</v>
      </c>
      <c r="U44" s="3">
        <f>U14*1000/Poblacion!U14</f>
        <v>14289.76681344813</v>
      </c>
      <c r="V44" s="3">
        <f>V14*1000/Poblacion!V14</f>
        <v>14632.175534559359</v>
      </c>
      <c r="W44" s="3">
        <f>W14*1000/Poblacion!W14</f>
        <v>15364.302686528205</v>
      </c>
      <c r="X44" s="3">
        <f>X14*1000/Poblacion!X14</f>
        <v>15409.680991981029</v>
      </c>
      <c r="Y44" s="3">
        <f>Y14*1000/Poblacion!Y14</f>
        <v>15001.258296088383</v>
      </c>
      <c r="Z44" s="3">
        <f>Z14*1000/Poblacion!Z14</f>
        <v>15519.566032675908</v>
      </c>
      <c r="AA44" s="3">
        <f>AA14*1000/Poblacion!AA14</f>
        <v>16358.573958342784</v>
      </c>
      <c r="AB44" s="3">
        <f>AB14*1000/Poblacion!AB14</f>
        <v>16786.966001129396</v>
      </c>
      <c r="AC44" s="3">
        <f>AC14*1000/Poblacion!AC14</f>
        <v>16541.322198715385</v>
      </c>
      <c r="AD44" s="3">
        <f>AD14*1000/Poblacion!AD14</f>
        <v>16682.90587579941</v>
      </c>
      <c r="AE44" s="3">
        <f>AE14*1000/Poblacion!AE14</f>
        <v>16972.400449647128</v>
      </c>
      <c r="AF44" s="3">
        <f>AF14*1000/Poblacion!AF14</f>
        <v>16965.588173247441</v>
      </c>
      <c r="AG44" s="3">
        <f>AG14*1000/Poblacion!AG14</f>
        <v>17332.4436747084</v>
      </c>
      <c r="AH44" s="3">
        <f>AH14*1000/Poblacion!AH14</f>
        <v>17891.61910239272</v>
      </c>
      <c r="AI44" s="3">
        <f>AI14*1000/Poblacion!AI14</f>
        <v>18984.711271912242</v>
      </c>
      <c r="AJ44" s="3">
        <f>AJ14*1000/Poblacion!AJ14</f>
        <v>20019.339521915201</v>
      </c>
      <c r="AK44" s="3">
        <f>AK14*1000/Poblacion!AK14</f>
        <v>21001.979351119673</v>
      </c>
      <c r="AL44" s="3">
        <f>AL14*1000/Poblacion!AL14</f>
        <v>22281.372000678839</v>
      </c>
      <c r="AM44" s="3">
        <f>AM14*1000/Poblacion!AM14</f>
        <v>22998.738093594638</v>
      </c>
      <c r="AN44" s="3">
        <f>AN14*1000/Poblacion!AN14</f>
        <v>23273.633068514799</v>
      </c>
      <c r="AO44" s="3">
        <f>AO14*1000/Poblacion!AO14</f>
        <v>22968.893516764241</v>
      </c>
      <c r="AP44" s="3">
        <f>AP14*1000/Poblacion!AP14</f>
        <v>23530.065973814428</v>
      </c>
      <c r="AQ44" s="3">
        <f>AQ14*1000/Poblacion!AQ14</f>
        <v>24144.597067278461</v>
      </c>
      <c r="AR44" s="3">
        <f>AR14*1000/Poblacion!AR14</f>
        <v>24731.950883153582</v>
      </c>
      <c r="AS44" s="3">
        <f>AS14*1000/Poblacion!AS14</f>
        <v>25460.563407977555</v>
      </c>
      <c r="AT44" s="3">
        <f>AT14*1000/Poblacion!AT14</f>
        <v>26256.485461909244</v>
      </c>
      <c r="AU44" s="3">
        <f>AU14*1000/Poblacion!AU14</f>
        <v>27368.925929052362</v>
      </c>
      <c r="AV44" s="3">
        <f>AV14*1000/Poblacion!AV14</f>
        <v>28358.156193616567</v>
      </c>
      <c r="AW44" s="3">
        <f>AW14*1000/Poblacion!AW14</f>
        <v>29286.505799647297</v>
      </c>
      <c r="AX44" s="3">
        <f>AX14*1000/Poblacion!AX14</f>
        <v>29421.532736994559</v>
      </c>
      <c r="AY44" s="3">
        <f>AY14*1000/Poblacion!AY14</f>
        <v>29562.030391742243</v>
      </c>
      <c r="AZ44" s="3">
        <f>AZ14*1000/Poblacion!AZ14</f>
        <v>29917.757270686543</v>
      </c>
      <c r="BA44" s="3">
        <f>BA14*1000/Poblacion!BA14</f>
        <v>30211.435611170331</v>
      </c>
      <c r="BB44" s="3">
        <f>BB14*1000/Poblacion!BB14</f>
        <v>30805.017532895963</v>
      </c>
      <c r="BC44" s="3">
        <f>BC14*1000/Poblacion!BC14</f>
        <v>31181.761601776205</v>
      </c>
      <c r="BD44" s="3">
        <f>BD14*1000/Poblacion!BD14</f>
        <v>30732.644830537625</v>
      </c>
      <c r="BE44" s="3">
        <f>BE14*1000/Poblacion!BE14</f>
        <v>29395.263510510129</v>
      </c>
      <c r="BF44" s="3">
        <f>BF14*1000/Poblacion!BF14</f>
        <v>30164.242167652508</v>
      </c>
      <c r="BG44" s="3">
        <f>BG14*1000/Poblacion!BG14</f>
        <v>29468.347188851862</v>
      </c>
      <c r="BH44" s="3">
        <f>BH14*1000/Poblacion!BH14</f>
        <v>28630.311562601193</v>
      </c>
      <c r="BI44" s="3">
        <f>BI14*1000/Poblacion!BI14</f>
        <v>28413.48710914599</v>
      </c>
      <c r="BJ44" s="3">
        <f>BJ14*1000/Poblacion!BJ14</f>
        <v>29099.181149180258</v>
      </c>
      <c r="BK44" s="3">
        <f>BK14*1000/Poblacion!BK14</f>
        <v>30229.079810856703</v>
      </c>
      <c r="BL44" s="3">
        <f>BL14*1000/Poblacion!BL14</f>
        <v>31159.323012119006</v>
      </c>
      <c r="BM44" s="3">
        <f>BM14*1000/Poblacion!BM14</f>
        <v>31878.632448186658</v>
      </c>
      <c r="BN44" s="3">
        <f>BN14*1000/Poblacion!BN14</f>
        <v>32227.587688087657</v>
      </c>
      <c r="BO44" s="3">
        <f>BO14*1000/Poblacion!BO14</f>
        <v>32534.270490568728</v>
      </c>
      <c r="BP44" s="3">
        <f>BP14*1000/Poblacion!BP14</f>
        <v>28375.766894679793</v>
      </c>
      <c r="BQ44" s="3">
        <f>BQ14*1000/Poblacion!BQ14</f>
        <v>30360.185843013503</v>
      </c>
      <c r="BR44" s="3">
        <f>BR14*1000/Poblacion!BR14</f>
        <v>31938.604478526042</v>
      </c>
      <c r="BS44" s="3">
        <f>BS14*1000/Poblacion!BS14</f>
        <v>32116.28237928934</v>
      </c>
    </row>
    <row r="45" spans="2:71" x14ac:dyDescent="0.2">
      <c r="B45" t="s">
        <v>12</v>
      </c>
      <c r="C45" s="3">
        <f>C15*1000/Poblacion!C15</f>
        <v>4964.3320917895244</v>
      </c>
      <c r="D45" s="3">
        <f>D15*1000/Poblacion!D15</f>
        <v>5187.2958061158006</v>
      </c>
      <c r="E45" s="3">
        <f>E15*1000/Poblacion!E15</f>
        <v>5314.4874013935541</v>
      </c>
      <c r="F45" s="3">
        <f>F15*1000/Poblacion!F15</f>
        <v>5607.8508900331608</v>
      </c>
      <c r="G45" s="3">
        <f>G15*1000/Poblacion!G15</f>
        <v>6126.3596193062122</v>
      </c>
      <c r="H45" s="3">
        <f>H15*1000/Poblacion!H15</f>
        <v>6076.1728722238622</v>
      </c>
      <c r="I45" s="3">
        <f>I15*1000/Poblacion!I15</f>
        <v>6083.7523391703789</v>
      </c>
      <c r="J45" s="3">
        <f>J15*1000/Poblacion!J15</f>
        <v>6441.2849419143104</v>
      </c>
      <c r="K45" s="3">
        <f>K15*1000/Poblacion!K15</f>
        <v>6804.5464770564477</v>
      </c>
      <c r="L45" s="3">
        <f>L15*1000/Poblacion!L15</f>
        <v>7308.8328061543716</v>
      </c>
      <c r="M45" s="3">
        <f>M15*1000/Poblacion!M15</f>
        <v>7445.3920555588556</v>
      </c>
      <c r="N45" s="3">
        <f>N15*1000/Poblacion!N15</f>
        <v>7893.6009814508971</v>
      </c>
      <c r="O45" s="3">
        <f>O15*1000/Poblacion!O15</f>
        <v>8259.4517075050499</v>
      </c>
      <c r="P45" s="3">
        <f>P15*1000/Poblacion!P15</f>
        <v>8660.994465952921</v>
      </c>
      <c r="Q45" s="3">
        <f>Q15*1000/Poblacion!Q15</f>
        <v>9274.0936531869102</v>
      </c>
      <c r="R45" s="3">
        <f>R15*1000/Poblacion!R15</f>
        <v>9864.3908357939781</v>
      </c>
      <c r="S45" s="3">
        <f>S15*1000/Poblacion!S15</f>
        <v>10015.945654319754</v>
      </c>
      <c r="T45" s="3">
        <f>T15*1000/Poblacion!T15</f>
        <v>10514.518562765717</v>
      </c>
      <c r="U45" s="3">
        <f>U15*1000/Poblacion!U15</f>
        <v>11084.665836879743</v>
      </c>
      <c r="V45" s="3">
        <f>V15*1000/Poblacion!V15</f>
        <v>11300.491397967377</v>
      </c>
      <c r="W45" s="3">
        <f>W15*1000/Poblacion!W15</f>
        <v>11820.612992073704</v>
      </c>
      <c r="X45" s="3">
        <f>X15*1000/Poblacion!X15</f>
        <v>12017.852211098087</v>
      </c>
      <c r="Y45" s="3">
        <f>Y15*1000/Poblacion!Y15</f>
        <v>11854.626547340205</v>
      </c>
      <c r="Z45" s="3">
        <f>Z15*1000/Poblacion!Z15</f>
        <v>12325.265121604349</v>
      </c>
      <c r="AA45" s="3">
        <f>AA15*1000/Poblacion!AA15</f>
        <v>13052.952161239411</v>
      </c>
      <c r="AB45" s="3">
        <f>AB15*1000/Poblacion!AB15</f>
        <v>13411.715254143557</v>
      </c>
      <c r="AC45" s="3">
        <f>AC15*1000/Poblacion!AC15</f>
        <v>13219.992177074271</v>
      </c>
      <c r="AD45" s="3">
        <f>AD15*1000/Poblacion!AD15</f>
        <v>13398.177853910072</v>
      </c>
      <c r="AE45" s="3">
        <f>AE15*1000/Poblacion!AE15</f>
        <v>13704.299586858981</v>
      </c>
      <c r="AF45" s="3">
        <f>AF15*1000/Poblacion!AF15</f>
        <v>13748.594266095239</v>
      </c>
      <c r="AG45" s="3">
        <f>AG15*1000/Poblacion!AG15</f>
        <v>14110.115820819654</v>
      </c>
      <c r="AH45" s="3">
        <f>AH15*1000/Poblacion!AH15</f>
        <v>14514.700149725782</v>
      </c>
      <c r="AI45" s="3">
        <f>AI15*1000/Poblacion!AI15</f>
        <v>15342.397016828285</v>
      </c>
      <c r="AJ45" s="3">
        <f>AJ15*1000/Poblacion!AJ15</f>
        <v>16208.212398610189</v>
      </c>
      <c r="AK45" s="3">
        <f>AK15*1000/Poblacion!AK15</f>
        <v>17029.135213729696</v>
      </c>
      <c r="AL45" s="3">
        <f>AL15*1000/Poblacion!AL15</f>
        <v>17737.134127186884</v>
      </c>
      <c r="AM45" s="3">
        <f>AM15*1000/Poblacion!AM15</f>
        <v>18281.14777591313</v>
      </c>
      <c r="AN45" s="3">
        <f>AN15*1000/Poblacion!AN15</f>
        <v>18089.594564084873</v>
      </c>
      <c r="AO45" s="3">
        <f>AO15*1000/Poblacion!AO15</f>
        <v>17580.803364787393</v>
      </c>
      <c r="AP45" s="3">
        <f>AP15*1000/Poblacion!AP15</f>
        <v>17792.204906469913</v>
      </c>
      <c r="AQ45" s="3">
        <f>AQ15*1000/Poblacion!AQ15</f>
        <v>18236.457393005825</v>
      </c>
      <c r="AR45" s="3">
        <f>AR15*1000/Poblacion!AR15</f>
        <v>18478.678551099918</v>
      </c>
      <c r="AS45" s="3">
        <f>AS15*1000/Poblacion!AS15</f>
        <v>19396.513618015946</v>
      </c>
      <c r="AT45" s="3">
        <f>AT15*1000/Poblacion!AT15</f>
        <v>20356.650150626811</v>
      </c>
      <c r="AU45" s="3">
        <f>AU15*1000/Poblacion!AU15</f>
        <v>21152.701155477116</v>
      </c>
      <c r="AV45" s="3">
        <f>AV15*1000/Poblacion!AV15</f>
        <v>22212.973340654404</v>
      </c>
      <c r="AW45" s="3">
        <f>AW15*1000/Poblacion!AW15</f>
        <v>23090.032162054235</v>
      </c>
      <c r="AX45" s="3">
        <f>AX15*1000/Poblacion!AX15</f>
        <v>23219.857539063491</v>
      </c>
      <c r="AY45" s="3">
        <f>AY15*1000/Poblacion!AY15</f>
        <v>23157.301565182606</v>
      </c>
      <c r="AZ45" s="3">
        <f>AZ15*1000/Poblacion!AZ15</f>
        <v>23316.980990544358</v>
      </c>
      <c r="BA45" s="3">
        <f>BA15*1000/Poblacion!BA15</f>
        <v>23504.97122398057</v>
      </c>
      <c r="BB45" s="3">
        <f>BB15*1000/Poblacion!BB15</f>
        <v>23898.425533346021</v>
      </c>
      <c r="BC45" s="3">
        <f>BC15*1000/Poblacion!BC15</f>
        <v>24045.092465237503</v>
      </c>
      <c r="BD45" s="3">
        <f>BD15*1000/Poblacion!BD15</f>
        <v>23817.510845860055</v>
      </c>
      <c r="BE45" s="3">
        <f>BE15*1000/Poblacion!BE15</f>
        <v>22305.596488008581</v>
      </c>
      <c r="BF45" s="3">
        <f>BF15*1000/Poblacion!BF15</f>
        <v>22303.872378752534</v>
      </c>
      <c r="BG45" s="3">
        <f>BG15*1000/Poblacion!BG15</f>
        <v>21818.181961992457</v>
      </c>
      <c r="BH45" s="3">
        <f>BH15*1000/Poblacion!BH15</f>
        <v>20991.77784598037</v>
      </c>
      <c r="BI45" s="3">
        <f>BI15*1000/Poblacion!BI15</f>
        <v>20820.87197883772</v>
      </c>
      <c r="BJ45" s="3">
        <f>BJ15*1000/Poblacion!BJ15</f>
        <v>21348.644921165189</v>
      </c>
      <c r="BK45" s="3">
        <f>BK15*1000/Poblacion!BK15</f>
        <v>22134.600507762007</v>
      </c>
      <c r="BL45" s="3">
        <f>BL15*1000/Poblacion!BL15</f>
        <v>22755.500624362234</v>
      </c>
      <c r="BM45" s="3">
        <f>BM15*1000/Poblacion!BM15</f>
        <v>23551.162467673432</v>
      </c>
      <c r="BN45" s="3">
        <f>BN15*1000/Poblacion!BN15</f>
        <v>23951.035850543794</v>
      </c>
      <c r="BO45" s="3">
        <f>BO15*1000/Poblacion!BO15</f>
        <v>24186.315481485093</v>
      </c>
      <c r="BP45" s="3">
        <f>BP15*1000/Poblacion!BP15</f>
        <v>21405.226415688208</v>
      </c>
      <c r="BQ45" s="3">
        <f>BQ15*1000/Poblacion!BQ15</f>
        <v>22943.805796288943</v>
      </c>
      <c r="BR45" s="3">
        <f>BR15*1000/Poblacion!BR15</f>
        <v>23795.091590885386</v>
      </c>
      <c r="BS45" s="3">
        <f>BS15*1000/Poblacion!BS15</f>
        <v>23831.112375961169</v>
      </c>
    </row>
    <row r="46" spans="2:71" x14ac:dyDescent="0.2">
      <c r="B46" t="s">
        <v>13</v>
      </c>
      <c r="C46" s="3">
        <f>C16*1000/Poblacion!C16</f>
        <v>2366.6624145638589</v>
      </c>
      <c r="D46" s="3">
        <f>D16*1000/Poblacion!D16</f>
        <v>2487.6469429485805</v>
      </c>
      <c r="E46" s="3">
        <f>E16*1000/Poblacion!E16</f>
        <v>2568.8172320476633</v>
      </c>
      <c r="F46" s="3">
        <f>F16*1000/Poblacion!F16</f>
        <v>2688.7844288882561</v>
      </c>
      <c r="G46" s="3">
        <f>G16*1000/Poblacion!G16</f>
        <v>2916.3246448907748</v>
      </c>
      <c r="H46" s="3">
        <f>H16*1000/Poblacion!H16</f>
        <v>2866.2069720574091</v>
      </c>
      <c r="I46" s="3">
        <f>I16*1000/Poblacion!I16</f>
        <v>2890.5441731862588</v>
      </c>
      <c r="J46" s="3">
        <f>J16*1000/Poblacion!J16</f>
        <v>3089.1745472168923</v>
      </c>
      <c r="K46" s="3">
        <f>K16*1000/Poblacion!K16</f>
        <v>3294.1214702287753</v>
      </c>
      <c r="L46" s="3">
        <f>L16*1000/Poblacion!L16</f>
        <v>3613.1247234458547</v>
      </c>
      <c r="M46" s="3">
        <f>M16*1000/Poblacion!M16</f>
        <v>3758.605404774336</v>
      </c>
      <c r="N46" s="3">
        <f>N16*1000/Poblacion!N16</f>
        <v>4053.1162138704904</v>
      </c>
      <c r="O46" s="3">
        <f>O16*1000/Poblacion!O16</f>
        <v>4313.6999896576363</v>
      </c>
      <c r="P46" s="3">
        <f>P16*1000/Poblacion!P16</f>
        <v>4570.9972406301194</v>
      </c>
      <c r="Q46" s="3">
        <f>Q16*1000/Poblacion!Q16</f>
        <v>4946.1860883179761</v>
      </c>
      <c r="R46" s="3">
        <f>R16*1000/Poblacion!R16</f>
        <v>5366.9518402534159</v>
      </c>
      <c r="S46" s="3">
        <f>S16*1000/Poblacion!S16</f>
        <v>5518.2003266132579</v>
      </c>
      <c r="T46" s="3">
        <f>T16*1000/Poblacion!T16</f>
        <v>5775.2310383522499</v>
      </c>
      <c r="U46" s="3">
        <f>U16*1000/Poblacion!U16</f>
        <v>6074.6810009244473</v>
      </c>
      <c r="V46" s="3">
        <f>V16*1000/Poblacion!V16</f>
        <v>6134.128728260137</v>
      </c>
      <c r="W46" s="3">
        <f>W16*1000/Poblacion!W16</f>
        <v>6362.8472155124309</v>
      </c>
      <c r="X46" s="3">
        <f>X16*1000/Poblacion!X16</f>
        <v>6513.7847724677504</v>
      </c>
      <c r="Y46" s="3">
        <f>Y16*1000/Poblacion!Y16</f>
        <v>6471.4322991796626</v>
      </c>
      <c r="Z46" s="3">
        <f>Z16*1000/Poblacion!Z16</f>
        <v>6975.7262524825364</v>
      </c>
      <c r="AA46" s="3">
        <f>AA16*1000/Poblacion!AA16</f>
        <v>7645.9899509089037</v>
      </c>
      <c r="AB46" s="3">
        <f>AB16*1000/Poblacion!AB16</f>
        <v>8050.0202397754083</v>
      </c>
      <c r="AC46" s="3">
        <f>AC16*1000/Poblacion!AC16</f>
        <v>8087.068599414165</v>
      </c>
      <c r="AD46" s="3">
        <f>AD16*1000/Poblacion!AD16</f>
        <v>8138.6955336765159</v>
      </c>
      <c r="AE46" s="3">
        <f>AE16*1000/Poblacion!AE16</f>
        <v>8264.7960163237603</v>
      </c>
      <c r="AF46" s="3">
        <f>AF16*1000/Poblacion!AF16</f>
        <v>8382.4496034400472</v>
      </c>
      <c r="AG46" s="3">
        <f>AG16*1000/Poblacion!AG16</f>
        <v>8698.4219386203767</v>
      </c>
      <c r="AH46" s="3">
        <f>AH16*1000/Poblacion!AH16</f>
        <v>9153.8006122772113</v>
      </c>
      <c r="AI46" s="3">
        <f>AI16*1000/Poblacion!AI16</f>
        <v>9893.4215810590467</v>
      </c>
      <c r="AJ46" s="3">
        <f>AJ16*1000/Poblacion!AJ16</f>
        <v>10458.050289891833</v>
      </c>
      <c r="AK46" s="3">
        <f>AK16*1000/Poblacion!AK16</f>
        <v>11000.075850427687</v>
      </c>
      <c r="AL46" s="3">
        <f>AL16*1000/Poblacion!AL16</f>
        <v>11254.101910886277</v>
      </c>
      <c r="AM46" s="3">
        <f>AM16*1000/Poblacion!AM16</f>
        <v>11706.035253024493</v>
      </c>
      <c r="AN46" s="3">
        <f>AN16*1000/Poblacion!AN16</f>
        <v>11843.953114356258</v>
      </c>
      <c r="AO46" s="3">
        <f>AO16*1000/Poblacion!AO16</f>
        <v>11650.079053057472</v>
      </c>
      <c r="AP46" s="3">
        <f>AP16*1000/Poblacion!AP16</f>
        <v>11779.421339454102</v>
      </c>
      <c r="AQ46" s="3">
        <f>AQ16*1000/Poblacion!AQ16</f>
        <v>11877.118732146639</v>
      </c>
      <c r="AR46" s="3">
        <f>AR16*1000/Poblacion!AR16</f>
        <v>12272.753123269629</v>
      </c>
      <c r="AS46" s="3">
        <f>AS16*1000/Poblacion!AS16</f>
        <v>12766.658874039895</v>
      </c>
      <c r="AT46" s="3">
        <f>AT16*1000/Poblacion!AT16</f>
        <v>13278.015729019869</v>
      </c>
      <c r="AU46" s="3">
        <f>AU16*1000/Poblacion!AU16</f>
        <v>13999.455916871702</v>
      </c>
      <c r="AV46" s="3">
        <f>AV16*1000/Poblacion!AV16</f>
        <v>14793.372259880907</v>
      </c>
      <c r="AW46" s="3">
        <f>AW16*1000/Poblacion!AW16</f>
        <v>15270.798705740855</v>
      </c>
      <c r="AX46" s="3">
        <f>AX16*1000/Poblacion!AX16</f>
        <v>15859.688517155593</v>
      </c>
      <c r="AY46" s="3">
        <f>AY16*1000/Poblacion!AY16</f>
        <v>16391.710813487709</v>
      </c>
      <c r="AZ46" s="3">
        <f>AZ16*1000/Poblacion!AZ16</f>
        <v>16916.610244307831</v>
      </c>
      <c r="BA46" s="3">
        <f>BA16*1000/Poblacion!BA16</f>
        <v>17491.029293388587</v>
      </c>
      <c r="BB46" s="3">
        <f>BB16*1000/Poblacion!BB16</f>
        <v>18151.10353469722</v>
      </c>
      <c r="BC46" s="3">
        <f>BC16*1000/Poblacion!BC16</f>
        <v>18874.85576825829</v>
      </c>
      <c r="BD46" s="3">
        <f>BD16*1000/Poblacion!BD16</f>
        <v>19179.169012973616</v>
      </c>
      <c r="BE46" s="3">
        <f>BE16*1000/Poblacion!BE16</f>
        <v>18592.831752306658</v>
      </c>
      <c r="BF46" s="3">
        <f>BF16*1000/Poblacion!BF16</f>
        <v>19050.80876333651</v>
      </c>
      <c r="BG46" s="3">
        <f>BG16*1000/Poblacion!BG16</f>
        <v>18735.798713921329</v>
      </c>
      <c r="BH46" s="3">
        <f>BH16*1000/Poblacion!BH16</f>
        <v>18170.094544231</v>
      </c>
      <c r="BI46" s="3">
        <f>BI16*1000/Poblacion!BI16</f>
        <v>18097.655113306475</v>
      </c>
      <c r="BJ46" s="3">
        <f>BJ16*1000/Poblacion!BJ16</f>
        <v>18203.124710485445</v>
      </c>
      <c r="BK46" s="3">
        <f>BK16*1000/Poblacion!BK16</f>
        <v>18903.493218744359</v>
      </c>
      <c r="BL46" s="3">
        <f>BL16*1000/Poblacion!BL16</f>
        <v>19398.166060035663</v>
      </c>
      <c r="BM46" s="3">
        <f>BM16*1000/Poblacion!BM16</f>
        <v>20273.672882123581</v>
      </c>
      <c r="BN46" s="3">
        <f>BN16*1000/Poblacion!BN16</f>
        <v>20799.596811307998</v>
      </c>
      <c r="BO46" s="3">
        <f>BO16*1000/Poblacion!BO16</f>
        <v>21273.79216328105</v>
      </c>
      <c r="BP46" s="3">
        <f>BP16*1000/Poblacion!BP16</f>
        <v>19387.734408665001</v>
      </c>
      <c r="BQ46" s="3">
        <f>BQ16*1000/Poblacion!BQ16</f>
        <v>20362.644028401792</v>
      </c>
      <c r="BR46" s="3">
        <f>BR16*1000/Poblacion!BR16</f>
        <v>20671.732001364828</v>
      </c>
      <c r="BS46" s="3">
        <f>BS16*1000/Poblacion!BS16</f>
        <v>21250.425513094135</v>
      </c>
    </row>
    <row r="47" spans="2:71" x14ac:dyDescent="0.2">
      <c r="B47" t="s">
        <v>14</v>
      </c>
      <c r="C47" s="3">
        <f>C17*1000/Poblacion!C17</f>
        <v>3129.2117087196116</v>
      </c>
      <c r="D47" s="3">
        <f>D17*1000/Poblacion!D17</f>
        <v>3250.4719736521829</v>
      </c>
      <c r="E47" s="3">
        <f>E17*1000/Poblacion!E17</f>
        <v>3311.2467470542265</v>
      </c>
      <c r="F47" s="3">
        <f>F17*1000/Poblacion!F17</f>
        <v>3470.4206988712294</v>
      </c>
      <c r="G47" s="3">
        <f>G17*1000/Poblacion!G17</f>
        <v>3760.2203235609036</v>
      </c>
      <c r="H47" s="3">
        <f>H17*1000/Poblacion!H17</f>
        <v>3722.7970378889668</v>
      </c>
      <c r="I47" s="3">
        <f>I17*1000/Poblacion!I17</f>
        <v>3751.8406660155065</v>
      </c>
      <c r="J47" s="3">
        <f>J17*1000/Poblacion!J17</f>
        <v>4078.8918729952811</v>
      </c>
      <c r="K47" s="3">
        <f>K17*1000/Poblacion!K17</f>
        <v>4424.2685254890048</v>
      </c>
      <c r="L47" s="3">
        <f>L17*1000/Poblacion!L17</f>
        <v>4863.9059804774297</v>
      </c>
      <c r="M47" s="3">
        <f>M17*1000/Poblacion!M17</f>
        <v>5071.0018006753453</v>
      </c>
      <c r="N47" s="3">
        <f>N17*1000/Poblacion!N17</f>
        <v>5486.0226268328333</v>
      </c>
      <c r="O47" s="3">
        <f>O17*1000/Poblacion!O17</f>
        <v>5857.1311392926918</v>
      </c>
      <c r="P47" s="3">
        <f>P17*1000/Poblacion!P17</f>
        <v>6249.4726926241656</v>
      </c>
      <c r="Q47" s="3">
        <f>Q17*1000/Poblacion!Q17</f>
        <v>6808.7050947815205</v>
      </c>
      <c r="R47" s="3">
        <f>R17*1000/Poblacion!R17</f>
        <v>7390.0929214769731</v>
      </c>
      <c r="S47" s="3">
        <f>S17*1000/Poblacion!S17</f>
        <v>7621.9750999995249</v>
      </c>
      <c r="T47" s="3">
        <f>T17*1000/Poblacion!T17</f>
        <v>8022.2637253182947</v>
      </c>
      <c r="U47" s="3">
        <f>U17*1000/Poblacion!U17</f>
        <v>8478.8429324608696</v>
      </c>
      <c r="V47" s="3">
        <f>V17*1000/Poblacion!V17</f>
        <v>8681.7145044516346</v>
      </c>
      <c r="W47" s="3">
        <f>W17*1000/Poblacion!W17</f>
        <v>9120.5842791088198</v>
      </c>
      <c r="X47" s="3">
        <f>X17*1000/Poblacion!X17</f>
        <v>9367.6446583228389</v>
      </c>
      <c r="Y47" s="3">
        <f>Y17*1000/Poblacion!Y17</f>
        <v>9334.1996616814595</v>
      </c>
      <c r="Z47" s="3">
        <f>Z17*1000/Poblacion!Z17</f>
        <v>9844.1633775957889</v>
      </c>
      <c r="AA47" s="3">
        <f>AA17*1000/Poblacion!AA17</f>
        <v>10565.6074001699</v>
      </c>
      <c r="AB47" s="3">
        <f>AB17*1000/Poblacion!AB17</f>
        <v>10897.328780578919</v>
      </c>
      <c r="AC47" s="3">
        <f>AC17*1000/Poblacion!AC17</f>
        <v>10770.902667206476</v>
      </c>
      <c r="AD47" s="3">
        <f>AD17*1000/Poblacion!AD17</f>
        <v>10928.95487654203</v>
      </c>
      <c r="AE47" s="3">
        <f>AE17*1000/Poblacion!AE17</f>
        <v>11186.119295236145</v>
      </c>
      <c r="AF47" s="3">
        <f>AF17*1000/Poblacion!AF17</f>
        <v>11275.313470497475</v>
      </c>
      <c r="AG47" s="3">
        <f>AG17*1000/Poblacion!AG17</f>
        <v>11628.454389013496</v>
      </c>
      <c r="AH47" s="3">
        <f>AH17*1000/Poblacion!AH17</f>
        <v>11898.978037479874</v>
      </c>
      <c r="AI47" s="3">
        <f>AI17*1000/Poblacion!AI17</f>
        <v>12507.461679279617</v>
      </c>
      <c r="AJ47" s="3">
        <f>AJ17*1000/Poblacion!AJ17</f>
        <v>13247.251948996758</v>
      </c>
      <c r="AK47" s="3">
        <f>AK17*1000/Poblacion!AK17</f>
        <v>13959.101523375388</v>
      </c>
      <c r="AL47" s="3">
        <f>AL17*1000/Poblacion!AL17</f>
        <v>14046.273881022522</v>
      </c>
      <c r="AM47" s="3">
        <f>AM17*1000/Poblacion!AM17</f>
        <v>14540.770274074865</v>
      </c>
      <c r="AN47" s="3">
        <f>AN17*1000/Poblacion!AN17</f>
        <v>14792.515152914613</v>
      </c>
      <c r="AO47" s="3">
        <f>AO17*1000/Poblacion!AO17</f>
        <v>14744.764445578674</v>
      </c>
      <c r="AP47" s="3">
        <f>AP17*1000/Poblacion!AP17</f>
        <v>15126.781661468665</v>
      </c>
      <c r="AQ47" s="3">
        <f>AQ17*1000/Poblacion!AQ17</f>
        <v>15421.699606495293</v>
      </c>
      <c r="AR47" s="3">
        <f>AR17*1000/Poblacion!AR17</f>
        <v>15753.515505481804</v>
      </c>
      <c r="AS47" s="3">
        <f>AS17*1000/Poblacion!AS17</f>
        <v>16273.80832030586</v>
      </c>
      <c r="AT47" s="3">
        <f>AT17*1000/Poblacion!AT17</f>
        <v>16787.80270556769</v>
      </c>
      <c r="AU47" s="3">
        <f>AU17*1000/Poblacion!AU17</f>
        <v>17534.738695866323</v>
      </c>
      <c r="AV47" s="3">
        <f>AV17*1000/Poblacion!AV17</f>
        <v>18109.589744323457</v>
      </c>
      <c r="AW47" s="3">
        <f>AW17*1000/Poblacion!AW17</f>
        <v>18678.518803603765</v>
      </c>
      <c r="AX47" s="3">
        <f>AX17*1000/Poblacion!AX17</f>
        <v>19127.379762716228</v>
      </c>
      <c r="AY47" s="3">
        <f>AY17*1000/Poblacion!AY17</f>
        <v>19625.906992065695</v>
      </c>
      <c r="AZ47" s="3">
        <f>AZ17*1000/Poblacion!AZ17</f>
        <v>20292.567958463183</v>
      </c>
      <c r="BA47" s="3">
        <f>BA17*1000/Poblacion!BA17</f>
        <v>20960.463071736529</v>
      </c>
      <c r="BB47" s="3">
        <f>BB17*1000/Poblacion!BB17</f>
        <v>21834.925521938738</v>
      </c>
      <c r="BC47" s="3">
        <f>BC17*1000/Poblacion!BC17</f>
        <v>22664.62741634695</v>
      </c>
      <c r="BD47" s="3">
        <f>BD17*1000/Poblacion!BD17</f>
        <v>23022.107236569871</v>
      </c>
      <c r="BE47" s="3">
        <f>BE17*1000/Poblacion!BE17</f>
        <v>22184.730854445417</v>
      </c>
      <c r="BF47" s="3">
        <f>BF17*1000/Poblacion!BF17</f>
        <v>22371.714141878634</v>
      </c>
      <c r="BG47" s="3">
        <f>BG17*1000/Poblacion!BG17</f>
        <v>21909.065437006771</v>
      </c>
      <c r="BH47" s="3">
        <f>BH17*1000/Poblacion!BH17</f>
        <v>21362.225529272975</v>
      </c>
      <c r="BI47" s="3">
        <f>BI17*1000/Poblacion!BI17</f>
        <v>21125.629450601464</v>
      </c>
      <c r="BJ47" s="3">
        <f>BJ17*1000/Poblacion!BJ17</f>
        <v>21380.905391117329</v>
      </c>
      <c r="BK47" s="3">
        <f>BK17*1000/Poblacion!BK17</f>
        <v>22439.666105347893</v>
      </c>
      <c r="BL47" s="3">
        <f>BL17*1000/Poblacion!BL17</f>
        <v>23237.427117863921</v>
      </c>
      <c r="BM47" s="3">
        <f>BM17*1000/Poblacion!BM17</f>
        <v>23924.120480649639</v>
      </c>
      <c r="BN47" s="3">
        <f>BN17*1000/Poblacion!BN17</f>
        <v>24461.31370952788</v>
      </c>
      <c r="BO47" s="3">
        <f>BO17*1000/Poblacion!BO17</f>
        <v>24816.223074927966</v>
      </c>
      <c r="BP47" s="3">
        <f>BP17*1000/Poblacion!BP17</f>
        <v>22574.874911669773</v>
      </c>
      <c r="BQ47" s="3">
        <f>BQ17*1000/Poblacion!BQ17</f>
        <v>23927.18541850309</v>
      </c>
      <c r="BR47" s="3">
        <f>BR17*1000/Poblacion!BR17</f>
        <v>25094.158222507227</v>
      </c>
      <c r="BS47" s="3">
        <f>BS17*1000/Poblacion!BS17</f>
        <v>25614.894722467689</v>
      </c>
    </row>
    <row r="48" spans="2:71" x14ac:dyDescent="0.2">
      <c r="B48" t="s">
        <v>15</v>
      </c>
      <c r="C48" s="3">
        <f>C18*1000/Poblacion!C18</f>
        <v>10108.933073050659</v>
      </c>
      <c r="D48" s="3">
        <f>D18*1000/Poblacion!D18</f>
        <v>10339.120967465367</v>
      </c>
      <c r="E48" s="3">
        <f>E18*1000/Poblacion!E18</f>
        <v>10361.259133554608</v>
      </c>
      <c r="F48" s="3">
        <f>F18*1000/Poblacion!F18</f>
        <v>10544.137364663462</v>
      </c>
      <c r="G48" s="3">
        <f>G18*1000/Poblacion!G18</f>
        <v>11117.846170460738</v>
      </c>
      <c r="H48" s="3">
        <f>H18*1000/Poblacion!H18</f>
        <v>10979.801267214136</v>
      </c>
      <c r="I48" s="3">
        <f>I18*1000/Poblacion!I18</f>
        <v>10985.250592901501</v>
      </c>
      <c r="J48" s="3">
        <f>J18*1000/Poblacion!J18</f>
        <v>11376.462160282243</v>
      </c>
      <c r="K48" s="3">
        <f>K18*1000/Poblacion!K18</f>
        <v>11755.39577347293</v>
      </c>
      <c r="L48" s="3">
        <f>L18*1000/Poblacion!L18</f>
        <v>12586.822910120538</v>
      </c>
      <c r="M48" s="3">
        <f>M18*1000/Poblacion!M18</f>
        <v>12781.807465783797</v>
      </c>
      <c r="N48" s="3">
        <f>N18*1000/Poblacion!N18</f>
        <v>13120.218298836684</v>
      </c>
      <c r="O48" s="3">
        <f>O18*1000/Poblacion!O18</f>
        <v>13291.825087829458</v>
      </c>
      <c r="P48" s="3">
        <f>P18*1000/Poblacion!P18</f>
        <v>13701.134380540418</v>
      </c>
      <c r="Q48" s="3">
        <f>Q18*1000/Poblacion!Q18</f>
        <v>14421.897693076542</v>
      </c>
      <c r="R48" s="3">
        <f>R18*1000/Poblacion!R18</f>
        <v>15045.789499497587</v>
      </c>
      <c r="S48" s="3">
        <f>S18*1000/Poblacion!S18</f>
        <v>15070.031485181542</v>
      </c>
      <c r="T48" s="3">
        <f>T18*1000/Poblacion!T18</f>
        <v>15759.488508104052</v>
      </c>
      <c r="U48" s="3">
        <f>U18*1000/Poblacion!U18</f>
        <v>16563.321727010079</v>
      </c>
      <c r="V48" s="3">
        <f>V18*1000/Poblacion!V18</f>
        <v>16978.890920896392</v>
      </c>
      <c r="W48" s="3">
        <f>W18*1000/Poblacion!W18</f>
        <v>17856.975916807005</v>
      </c>
      <c r="X48" s="3">
        <f>X18*1000/Poblacion!X18</f>
        <v>17644.76180389915</v>
      </c>
      <c r="Y48" s="3">
        <f>Y18*1000/Poblacion!Y18</f>
        <v>16930.456587124605</v>
      </c>
      <c r="Z48" s="3">
        <f>Z18*1000/Poblacion!Z18</f>
        <v>17348.651887723197</v>
      </c>
      <c r="AA48" s="3">
        <f>AA18*1000/Poblacion!AA18</f>
        <v>18121.721071187112</v>
      </c>
      <c r="AB48" s="3">
        <f>AB18*1000/Poblacion!AB18</f>
        <v>18663.38420212593</v>
      </c>
      <c r="AC48" s="3">
        <f>AC18*1000/Poblacion!AC18</f>
        <v>18460.196873385303</v>
      </c>
      <c r="AD48" s="3">
        <f>AD18*1000/Poblacion!AD18</f>
        <v>18397.342854420847</v>
      </c>
      <c r="AE48" s="3">
        <f>AE18*1000/Poblacion!AE18</f>
        <v>18488.61054046217</v>
      </c>
      <c r="AF48" s="3">
        <f>AF18*1000/Poblacion!AF18</f>
        <v>18613.912731887704</v>
      </c>
      <c r="AG48" s="3">
        <f>AG18*1000/Poblacion!AG18</f>
        <v>19171.400082347725</v>
      </c>
      <c r="AH48" s="3">
        <f>AH18*1000/Poblacion!AH18</f>
        <v>19777.345748478358</v>
      </c>
      <c r="AI48" s="3">
        <f>AI18*1000/Poblacion!AI18</f>
        <v>20969.509177144515</v>
      </c>
      <c r="AJ48" s="3">
        <f>AJ18*1000/Poblacion!AJ18</f>
        <v>21913.692986721937</v>
      </c>
      <c r="AK48" s="3">
        <f>AK18*1000/Poblacion!AK18</f>
        <v>22784.880984438358</v>
      </c>
      <c r="AL48" s="3">
        <f>AL18*1000/Poblacion!AL18</f>
        <v>23557.769122609312</v>
      </c>
      <c r="AM48" s="3">
        <f>AM18*1000/Poblacion!AM18</f>
        <v>24407.455737879671</v>
      </c>
      <c r="AN48" s="3">
        <f>AN18*1000/Poblacion!AN18</f>
        <v>24377.205791180713</v>
      </c>
      <c r="AO48" s="3">
        <f>AO18*1000/Poblacion!AO18</f>
        <v>24036.348863857696</v>
      </c>
      <c r="AP48" s="3">
        <f>AP18*1000/Poblacion!AP18</f>
        <v>24528.112392200012</v>
      </c>
      <c r="AQ48" s="3">
        <f>AQ18*1000/Poblacion!AQ18</f>
        <v>25144.609820616846</v>
      </c>
      <c r="AR48" s="3">
        <f>AR18*1000/Poblacion!AR18</f>
        <v>25586.806688818342</v>
      </c>
      <c r="AS48" s="3">
        <f>AS18*1000/Poblacion!AS18</f>
        <v>26612.422043995764</v>
      </c>
      <c r="AT48" s="3">
        <f>AT18*1000/Poblacion!AT18</f>
        <v>28166.934262619136</v>
      </c>
      <c r="AU48" s="3">
        <f>AU18*1000/Poblacion!AU18</f>
        <v>29327.08833590378</v>
      </c>
      <c r="AV48" s="3">
        <f>AV18*1000/Poblacion!AV18</f>
        <v>30643.517761756291</v>
      </c>
      <c r="AW48" s="3">
        <f>AW18*1000/Poblacion!AW18</f>
        <v>31636.455456081156</v>
      </c>
      <c r="AX48" s="3">
        <f>AX18*1000/Poblacion!AX18</f>
        <v>31618.139852052969</v>
      </c>
      <c r="AY48" s="3">
        <f>AY18*1000/Poblacion!AY18</f>
        <v>31806.030986459009</v>
      </c>
      <c r="AZ48" s="3">
        <f>AZ18*1000/Poblacion!AZ18</f>
        <v>32447.776320354802</v>
      </c>
      <c r="BA48" s="3">
        <f>BA18*1000/Poblacion!BA18</f>
        <v>33310.956093454406</v>
      </c>
      <c r="BB48" s="3">
        <f>BB18*1000/Poblacion!BB18</f>
        <v>34280.973370392865</v>
      </c>
      <c r="BC48" s="3">
        <f>BC18*1000/Poblacion!BC18</f>
        <v>34725.172483119641</v>
      </c>
      <c r="BD48" s="3">
        <f>BD18*1000/Poblacion!BD18</f>
        <v>34490.758325015435</v>
      </c>
      <c r="BE48" s="3">
        <f>BE18*1000/Poblacion!BE18</f>
        <v>33423.09108931433</v>
      </c>
      <c r="BF48" s="3">
        <f>BF18*1000/Poblacion!BF18</f>
        <v>33641.843987230146</v>
      </c>
      <c r="BG48" s="3">
        <f>BG18*1000/Poblacion!BG18</f>
        <v>33734.617052449532</v>
      </c>
      <c r="BH48" s="3">
        <f>BH18*1000/Poblacion!BH18</f>
        <v>33116.797346843305</v>
      </c>
      <c r="BI48" s="3">
        <f>BI18*1000/Poblacion!BI18</f>
        <v>32733.059942671804</v>
      </c>
      <c r="BJ48" s="3">
        <f>BJ18*1000/Poblacion!BJ18</f>
        <v>33308.702877907817</v>
      </c>
      <c r="BK48" s="3">
        <f>BK18*1000/Poblacion!BK18</f>
        <v>34552.911407073618</v>
      </c>
      <c r="BL48" s="3">
        <f>BL18*1000/Poblacion!BL18</f>
        <v>35565.16780749325</v>
      </c>
      <c r="BM48" s="3">
        <f>BM18*1000/Poblacion!BM18</f>
        <v>36686.048214052433</v>
      </c>
      <c r="BN48" s="3">
        <f>BN18*1000/Poblacion!BN18</f>
        <v>37258.020635566972</v>
      </c>
      <c r="BO48" s="3">
        <f>BO18*1000/Poblacion!BO18</f>
        <v>37880.377731925728</v>
      </c>
      <c r="BP48" s="3">
        <f>BP18*1000/Poblacion!BP18</f>
        <v>33607.381185573613</v>
      </c>
      <c r="BQ48" s="3">
        <f>BQ18*1000/Poblacion!BQ18</f>
        <v>35702.50987140392</v>
      </c>
      <c r="BR48" s="3">
        <f>BR18*1000/Poblacion!BR18</f>
        <v>37972.240725246949</v>
      </c>
      <c r="BS48" s="3">
        <f>BS18*1000/Poblacion!BS18</f>
        <v>38241.518418925232</v>
      </c>
    </row>
    <row r="49" spans="2:71" x14ac:dyDescent="0.2">
      <c r="B49" t="s">
        <v>16</v>
      </c>
      <c r="C49" s="3">
        <f>C19*1000/Poblacion!C19</f>
        <v>3603.8467776639495</v>
      </c>
      <c r="D49" s="3">
        <f>D19*1000/Poblacion!D19</f>
        <v>3729.3618375080036</v>
      </c>
      <c r="E49" s="3">
        <f>E19*1000/Poblacion!E19</f>
        <v>3784.878521448913</v>
      </c>
      <c r="F49" s="3">
        <f>F19*1000/Poblacion!F19</f>
        <v>3994.6183632805719</v>
      </c>
      <c r="G49" s="3">
        <f>G19*1000/Poblacion!G19</f>
        <v>4366.3521905764865</v>
      </c>
      <c r="H49" s="3">
        <f>H19*1000/Poblacion!H19</f>
        <v>4482.1660270434841</v>
      </c>
      <c r="I49" s="3">
        <f>I19*1000/Poblacion!I19</f>
        <v>4676.7293793595863</v>
      </c>
      <c r="J49" s="3">
        <f>J19*1000/Poblacion!J19</f>
        <v>5106.7662019952377</v>
      </c>
      <c r="K49" s="3">
        <f>K19*1000/Poblacion!K19</f>
        <v>5563.9608463881823</v>
      </c>
      <c r="L49" s="3">
        <f>L19*1000/Poblacion!L19</f>
        <v>6138.7194890507089</v>
      </c>
      <c r="M49" s="3">
        <f>M19*1000/Poblacion!M19</f>
        <v>6423.4630411767012</v>
      </c>
      <c r="N49" s="3">
        <f>N19*1000/Poblacion!N19</f>
        <v>6941.1485488440494</v>
      </c>
      <c r="O49" s="3">
        <f>O19*1000/Poblacion!O19</f>
        <v>7402.687419959826</v>
      </c>
      <c r="P49" s="3">
        <f>P19*1000/Poblacion!P19</f>
        <v>7934.3032873236434</v>
      </c>
      <c r="Q49" s="3">
        <f>Q19*1000/Poblacion!Q19</f>
        <v>8684.0741626698255</v>
      </c>
      <c r="R49" s="3">
        <f>R19*1000/Poblacion!R19</f>
        <v>9402.9402052470759</v>
      </c>
      <c r="S49" s="3">
        <f>S19*1000/Poblacion!S19</f>
        <v>9644.5954563181294</v>
      </c>
      <c r="T49" s="3">
        <f>T19*1000/Poblacion!T19</f>
        <v>10124.751922386311</v>
      </c>
      <c r="U49" s="3">
        <f>U19*1000/Poblacion!U19</f>
        <v>10677.801207854764</v>
      </c>
      <c r="V49" s="3">
        <f>V19*1000/Poblacion!V19</f>
        <v>10715.245789509203</v>
      </c>
      <c r="W49" s="3">
        <f>W19*1000/Poblacion!W19</f>
        <v>11038.026232774688</v>
      </c>
      <c r="X49" s="3">
        <f>X19*1000/Poblacion!X19</f>
        <v>11136.903385240901</v>
      </c>
      <c r="Y49" s="3">
        <f>Y19*1000/Poblacion!Y19</f>
        <v>10901.704646241189</v>
      </c>
      <c r="Z49" s="3">
        <f>Z19*1000/Poblacion!Z19</f>
        <v>11455.811362216804</v>
      </c>
      <c r="AA49" s="3">
        <f>AA19*1000/Poblacion!AA19</f>
        <v>12258.876930518163</v>
      </c>
      <c r="AB49" s="3">
        <f>AB19*1000/Poblacion!AB19</f>
        <v>12522.989258838588</v>
      </c>
      <c r="AC49" s="3">
        <f>AC19*1000/Poblacion!AC19</f>
        <v>12246.640190858183</v>
      </c>
      <c r="AD49" s="3">
        <f>AD19*1000/Poblacion!AD19</f>
        <v>12451.611745458256</v>
      </c>
      <c r="AE49" s="3">
        <f>AE19*1000/Poblacion!AE19</f>
        <v>12779.87700555604</v>
      </c>
      <c r="AF49" s="3">
        <f>AF19*1000/Poblacion!AF19</f>
        <v>12962.073688619766</v>
      </c>
      <c r="AG49" s="3">
        <f>AG19*1000/Poblacion!AG19</f>
        <v>13448.703218962874</v>
      </c>
      <c r="AH49" s="3">
        <f>AH19*1000/Poblacion!AH19</f>
        <v>13833.137606583159</v>
      </c>
      <c r="AI49" s="3">
        <f>AI19*1000/Poblacion!AI19</f>
        <v>14619.54958718178</v>
      </c>
      <c r="AJ49" s="3">
        <f>AJ19*1000/Poblacion!AJ19</f>
        <v>15454.062903609582</v>
      </c>
      <c r="AK49" s="3">
        <f>AK19*1000/Poblacion!AK19</f>
        <v>16255.099742433598</v>
      </c>
      <c r="AL49" s="3">
        <f>AL19*1000/Poblacion!AL19</f>
        <v>17290.288809537971</v>
      </c>
      <c r="AM49" s="3">
        <f>AM19*1000/Poblacion!AM19</f>
        <v>16675.472234278892</v>
      </c>
      <c r="AN49" s="3">
        <f>AN19*1000/Poblacion!AN19</f>
        <v>16596.120737026751</v>
      </c>
      <c r="AO49" s="3">
        <f>AO19*1000/Poblacion!AO19</f>
        <v>16324.746306991359</v>
      </c>
      <c r="AP49" s="3">
        <f>AP19*1000/Poblacion!AP19</f>
        <v>16508.724447039927</v>
      </c>
      <c r="AQ49" s="3">
        <f>AQ19*1000/Poblacion!AQ19</f>
        <v>16525.057865583742</v>
      </c>
      <c r="AR49" s="3">
        <f>AR19*1000/Poblacion!AR19</f>
        <v>16901.418740718702</v>
      </c>
      <c r="AS49" s="3">
        <f>AS19*1000/Poblacion!AS19</f>
        <v>17804.152975381156</v>
      </c>
      <c r="AT49" s="3">
        <f>AT19*1000/Poblacion!AT19</f>
        <v>18622.579453091217</v>
      </c>
      <c r="AU49" s="3">
        <f>AU19*1000/Poblacion!AU19</f>
        <v>19241.21206598049</v>
      </c>
      <c r="AV49" s="3">
        <f>AV19*1000/Poblacion!AV19</f>
        <v>20194.622647462835</v>
      </c>
      <c r="AW49" s="3">
        <f>AW19*1000/Poblacion!AW19</f>
        <v>20865.096904206508</v>
      </c>
      <c r="AX49" s="3">
        <f>AX19*1000/Poblacion!AX19</f>
        <v>21169.645650304406</v>
      </c>
      <c r="AY49" s="3">
        <f>AY19*1000/Poblacion!AY19</f>
        <v>21457.643530571469</v>
      </c>
      <c r="AZ49" s="3">
        <f>AZ19*1000/Poblacion!AZ19</f>
        <v>21645.629966473614</v>
      </c>
      <c r="BA49" s="3">
        <f>BA19*1000/Poblacion!BA19</f>
        <v>21938.1101531971</v>
      </c>
      <c r="BB49" s="3">
        <f>BB19*1000/Poblacion!BB19</f>
        <v>22390.133784804737</v>
      </c>
      <c r="BC49" s="3">
        <f>BC19*1000/Poblacion!BC19</f>
        <v>22778.083456668908</v>
      </c>
      <c r="BD49" s="3">
        <f>BD19*1000/Poblacion!BD19</f>
        <v>22751.866235854355</v>
      </c>
      <c r="BE49" s="3">
        <f>BE19*1000/Poblacion!BE19</f>
        <v>21437.742270724859</v>
      </c>
      <c r="BF49" s="3">
        <f>BF19*1000/Poblacion!BF19</f>
        <v>20640.476966999344</v>
      </c>
      <c r="BG49" s="3">
        <f>BG19*1000/Poblacion!BG19</f>
        <v>20304.97431686948</v>
      </c>
      <c r="BH49" s="3">
        <f>BH19*1000/Poblacion!BH19</f>
        <v>19733.227537815521</v>
      </c>
      <c r="BI49" s="3">
        <f>BI19*1000/Poblacion!BI19</f>
        <v>19473.981228314988</v>
      </c>
      <c r="BJ49" s="3">
        <f>BJ19*1000/Poblacion!BJ19</f>
        <v>19909.147594686612</v>
      </c>
      <c r="BK49" s="3">
        <f>BK19*1000/Poblacion!BK19</f>
        <v>21223.582572114945</v>
      </c>
      <c r="BL49" s="3">
        <f>BL19*1000/Poblacion!BL19</f>
        <v>22090.334815998249</v>
      </c>
      <c r="BM49" s="3">
        <f>BM19*1000/Poblacion!BM19</f>
        <v>22737.882645824673</v>
      </c>
      <c r="BN49" s="3">
        <f>BN19*1000/Poblacion!BN19</f>
        <v>22665.613731248726</v>
      </c>
      <c r="BO49" s="3">
        <f>BO19*1000/Poblacion!BO19</f>
        <v>22963.85811635288</v>
      </c>
      <c r="BP49" s="3">
        <f>BP19*1000/Poblacion!BP19</f>
        <v>20724.26558036415</v>
      </c>
      <c r="BQ49" s="3">
        <f>BQ19*1000/Poblacion!BQ19</f>
        <v>22087.090864993119</v>
      </c>
      <c r="BR49" s="3">
        <f>BR19*1000/Poblacion!BR19</f>
        <v>22676.480781736976</v>
      </c>
      <c r="BS49" s="3">
        <f>BS19*1000/Poblacion!BS19</f>
        <v>22852.330896968942</v>
      </c>
    </row>
    <row r="50" spans="2:71" x14ac:dyDescent="0.2">
      <c r="B50" t="s">
        <v>17</v>
      </c>
      <c r="C50" s="3">
        <f>C20*1000/Poblacion!C20</f>
        <v>5109.5964167559669</v>
      </c>
      <c r="D50" s="3">
        <f>D20*1000/Poblacion!D20</f>
        <v>5308.7639555653914</v>
      </c>
      <c r="E50" s="3">
        <f>E20*1000/Poblacion!E20</f>
        <v>5413.7370041324111</v>
      </c>
      <c r="F50" s="3">
        <f>F20*1000/Poblacion!F20</f>
        <v>5693.950404027707</v>
      </c>
      <c r="G50" s="3">
        <f>G20*1000/Poblacion!G20</f>
        <v>6207.1323331061794</v>
      </c>
      <c r="H50" s="3">
        <f>H20*1000/Poblacion!H20</f>
        <v>6264.0892766115803</v>
      </c>
      <c r="I50" s="3">
        <f>I20*1000/Poblacion!I20</f>
        <v>6390.8855618209536</v>
      </c>
      <c r="J50" s="3">
        <f>J20*1000/Poblacion!J20</f>
        <v>6924.4170094928677</v>
      </c>
      <c r="K50" s="3">
        <f>K20*1000/Poblacion!K20</f>
        <v>7485.8054075748223</v>
      </c>
      <c r="L50" s="3">
        <f>L20*1000/Poblacion!L20</f>
        <v>8126.4112290265994</v>
      </c>
      <c r="M50" s="3">
        <f>M20*1000/Poblacion!M20</f>
        <v>8366.7403124603734</v>
      </c>
      <c r="N50" s="3">
        <f>N20*1000/Poblacion!N20</f>
        <v>8967.0321107450163</v>
      </c>
      <c r="O50" s="3">
        <f>O20*1000/Poblacion!O20</f>
        <v>9484.941770667976</v>
      </c>
      <c r="P50" s="3">
        <f>P20*1000/Poblacion!P20</f>
        <v>9955.8469021443216</v>
      </c>
      <c r="Q50" s="3">
        <f>Q20*1000/Poblacion!Q20</f>
        <v>10671.253222722748</v>
      </c>
      <c r="R50" s="3">
        <f>R20*1000/Poblacion!R20</f>
        <v>11463.27076095178</v>
      </c>
      <c r="S50" s="3">
        <f>S20*1000/Poblacion!S20</f>
        <v>11750.295353007123</v>
      </c>
      <c r="T50" s="3">
        <f>T20*1000/Poblacion!T20</f>
        <v>12160.901444328068</v>
      </c>
      <c r="U50" s="3">
        <f>U20*1000/Poblacion!U20</f>
        <v>12649.655528507743</v>
      </c>
      <c r="V50" s="3">
        <f>V20*1000/Poblacion!V20</f>
        <v>13207.471983973443</v>
      </c>
      <c r="W50" s="3">
        <f>W20*1000/Poblacion!W20</f>
        <v>14149.221126600911</v>
      </c>
      <c r="X50" s="3">
        <f>X20*1000/Poblacion!X20</f>
        <v>14296.836771937791</v>
      </c>
      <c r="Y50" s="3">
        <f>Y20*1000/Poblacion!Y20</f>
        <v>14023.484729265634</v>
      </c>
      <c r="Z50" s="3">
        <f>Z20*1000/Poblacion!Z20</f>
        <v>14600.079425617321</v>
      </c>
      <c r="AA50" s="3">
        <f>AA20*1000/Poblacion!AA20</f>
        <v>15486.458626834097</v>
      </c>
      <c r="AB50" s="3">
        <f>AB20*1000/Poblacion!AB20</f>
        <v>15918.451056601141</v>
      </c>
      <c r="AC50" s="3">
        <f>AC20*1000/Poblacion!AC20</f>
        <v>15688.814079473141</v>
      </c>
      <c r="AD50" s="3">
        <f>AD20*1000/Poblacion!AD20</f>
        <v>16119.849294463402</v>
      </c>
      <c r="AE50" s="3">
        <f>AE20*1000/Poblacion!AE20</f>
        <v>16711.968330787346</v>
      </c>
      <c r="AF50" s="3">
        <f>AF20*1000/Poblacion!AF20</f>
        <v>17227.922723769596</v>
      </c>
      <c r="AG50" s="3">
        <f>AG20*1000/Poblacion!AG20</f>
        <v>18174.162083114676</v>
      </c>
      <c r="AH50" s="3">
        <f>AH20*1000/Poblacion!AH20</f>
        <v>18678.780175698597</v>
      </c>
      <c r="AI50" s="3">
        <f>AI20*1000/Poblacion!AI20</f>
        <v>19740.898137964883</v>
      </c>
      <c r="AJ50" s="3">
        <f>AJ20*1000/Poblacion!AJ20</f>
        <v>20965.922637282158</v>
      </c>
      <c r="AK50" s="3">
        <f>AK20*1000/Poblacion!AK20</f>
        <v>22143.806324581969</v>
      </c>
      <c r="AL50" s="3">
        <f>AL20*1000/Poblacion!AL20</f>
        <v>22890.403823845696</v>
      </c>
      <c r="AM50" s="3">
        <f>AM20*1000/Poblacion!AM20</f>
        <v>22864.095641337648</v>
      </c>
      <c r="AN50" s="3">
        <f>AN20*1000/Poblacion!AN20</f>
        <v>22496.890628515837</v>
      </c>
      <c r="AO50" s="3">
        <f>AO20*1000/Poblacion!AO20</f>
        <v>22150.011181923237</v>
      </c>
      <c r="AP50" s="3">
        <f>AP20*1000/Poblacion!AP20</f>
        <v>22714.054895553865</v>
      </c>
      <c r="AQ50" s="3">
        <f>AQ20*1000/Poblacion!AQ20</f>
        <v>23257.965448154049</v>
      </c>
      <c r="AR50" s="3">
        <f>AR20*1000/Poblacion!AR20</f>
        <v>23832.17777431877</v>
      </c>
      <c r="AS50" s="3">
        <f>AS20*1000/Poblacion!AS20</f>
        <v>24822.153507659594</v>
      </c>
      <c r="AT50" s="3">
        <f>AT20*1000/Poblacion!AT20</f>
        <v>25762.600213690479</v>
      </c>
      <c r="AU50" s="3">
        <f>AU20*1000/Poblacion!AU20</f>
        <v>26610.329753503756</v>
      </c>
      <c r="AV50" s="3">
        <f>AV20*1000/Poblacion!AV20</f>
        <v>28045.646553113369</v>
      </c>
      <c r="AW50" s="3">
        <f>AW20*1000/Poblacion!AW20</f>
        <v>28555.191334442789</v>
      </c>
      <c r="AX50" s="3">
        <f>AX20*1000/Poblacion!AX20</f>
        <v>28961.515249118424</v>
      </c>
      <c r="AY50" s="3">
        <f>AY20*1000/Poblacion!AY20</f>
        <v>29317.520838036089</v>
      </c>
      <c r="AZ50" s="3">
        <f>AZ20*1000/Poblacion!AZ20</f>
        <v>29967.782995927486</v>
      </c>
      <c r="BA50" s="3">
        <f>BA20*1000/Poblacion!BA20</f>
        <v>30488.438199024942</v>
      </c>
      <c r="BB50" s="3">
        <f>BB20*1000/Poblacion!BB20</f>
        <v>31283.661278452706</v>
      </c>
      <c r="BC50" s="3">
        <f>BC20*1000/Poblacion!BC20</f>
        <v>31784.490618214437</v>
      </c>
      <c r="BD50" s="3">
        <f>BD20*1000/Poblacion!BD20</f>
        <v>31766.159631307852</v>
      </c>
      <c r="BE50" s="3">
        <f>BE20*1000/Poblacion!BE20</f>
        <v>30257.679531459475</v>
      </c>
      <c r="BF50" s="3">
        <f>BF20*1000/Poblacion!BF20</f>
        <v>30635.989211465345</v>
      </c>
      <c r="BG50" s="3">
        <f>BG20*1000/Poblacion!BG20</f>
        <v>30454.25393769459</v>
      </c>
      <c r="BH50" s="3">
        <f>BH20*1000/Poblacion!BH20</f>
        <v>29402.862034042111</v>
      </c>
      <c r="BI50" s="3">
        <f>BI20*1000/Poblacion!BI20</f>
        <v>29189.849716869612</v>
      </c>
      <c r="BJ50" s="3">
        <f>BJ20*1000/Poblacion!BJ20</f>
        <v>29897.032022843203</v>
      </c>
      <c r="BK50" s="3">
        <f>BK20*1000/Poblacion!BK20</f>
        <v>30662.814016080472</v>
      </c>
      <c r="BL50" s="3">
        <f>BL20*1000/Poblacion!BL20</f>
        <v>31454.427914829037</v>
      </c>
      <c r="BM50" s="3">
        <f>BM20*1000/Poblacion!BM20</f>
        <v>32430.051819437878</v>
      </c>
      <c r="BN50" s="3">
        <f>BN20*1000/Poblacion!BN20</f>
        <v>32753.169816116613</v>
      </c>
      <c r="BO50" s="3">
        <f>BO20*1000/Poblacion!BO20</f>
        <v>33167.800555333793</v>
      </c>
      <c r="BP50" s="3">
        <f>BP20*1000/Poblacion!BP20</f>
        <v>29534.455354366997</v>
      </c>
      <c r="BQ50" s="3">
        <f>BQ20*1000/Poblacion!BQ20</f>
        <v>31485.646150077315</v>
      </c>
      <c r="BR50" s="3">
        <f>BR20*1000/Poblacion!BR20</f>
        <v>32791.305740780117</v>
      </c>
      <c r="BS50" s="3">
        <f>BS20*1000/Poblacion!BS20</f>
        <v>33122.016009509207</v>
      </c>
    </row>
    <row r="51" spans="2:71" x14ac:dyDescent="0.2">
      <c r="B51" t="s">
        <v>18</v>
      </c>
      <c r="C51" s="3">
        <f>C21*1000/Poblacion!C21</f>
        <v>8138.7402698288706</v>
      </c>
      <c r="D51" s="3">
        <f>D21*1000/Poblacion!D21</f>
        <v>8200.8542830402766</v>
      </c>
      <c r="E51" s="3">
        <f>E21*1000/Poblacion!E21</f>
        <v>8095.188202607842</v>
      </c>
      <c r="F51" s="3">
        <f>F21*1000/Poblacion!F21</f>
        <v>8338.4419632907138</v>
      </c>
      <c r="G51" s="3">
        <f>G21*1000/Poblacion!G21</f>
        <v>8883.3793974084911</v>
      </c>
      <c r="H51" s="3">
        <f>H21*1000/Poblacion!H21</f>
        <v>8810.1002597577335</v>
      </c>
      <c r="I51" s="3">
        <f>I21*1000/Poblacion!I21</f>
        <v>8869.6478998475377</v>
      </c>
      <c r="J51" s="3">
        <f>J21*1000/Poblacion!J21</f>
        <v>9473.9352040861031</v>
      </c>
      <c r="K51" s="3">
        <f>K21*1000/Poblacion!K21</f>
        <v>10096.788527609055</v>
      </c>
      <c r="L51" s="3">
        <f>L21*1000/Poblacion!L21</f>
        <v>10977.028576980712</v>
      </c>
      <c r="M51" s="3">
        <f>M21*1000/Poblacion!M21</f>
        <v>11318.179728982357</v>
      </c>
      <c r="N51" s="3">
        <f>N21*1000/Poblacion!N21</f>
        <v>11886.672708693717</v>
      </c>
      <c r="O51" s="3">
        <f>O21*1000/Poblacion!O21</f>
        <v>12320.562180536439</v>
      </c>
      <c r="P51" s="3">
        <f>P21*1000/Poblacion!P21</f>
        <v>12835.60578654094</v>
      </c>
      <c r="Q51" s="3">
        <f>Q21*1000/Poblacion!Q21</f>
        <v>13655.022303134594</v>
      </c>
      <c r="R51" s="3">
        <f>R21*1000/Poblacion!R21</f>
        <v>14243.538363950856</v>
      </c>
      <c r="S51" s="3">
        <f>S21*1000/Poblacion!S21</f>
        <v>14262.302155969974</v>
      </c>
      <c r="T51" s="3">
        <f>T21*1000/Poblacion!T21</f>
        <v>14704.413338142323</v>
      </c>
      <c r="U51" s="3">
        <f>U21*1000/Poblacion!U21</f>
        <v>15235.444715175072</v>
      </c>
      <c r="V51" s="3">
        <f>V21*1000/Poblacion!V21</f>
        <v>15957.128759598078</v>
      </c>
      <c r="W51" s="3">
        <f>W21*1000/Poblacion!W21</f>
        <v>17155.584159259779</v>
      </c>
      <c r="X51" s="3">
        <f>X21*1000/Poblacion!X21</f>
        <v>16890.5450080925</v>
      </c>
      <c r="Y51" s="3">
        <f>Y21*1000/Poblacion!Y21</f>
        <v>16140.672641009192</v>
      </c>
      <c r="Z51" s="3">
        <f>Z21*1000/Poblacion!Z21</f>
        <v>16329.44766402497</v>
      </c>
      <c r="AA51" s="3">
        <f>AA21*1000/Poblacion!AA21</f>
        <v>16843.516956042811</v>
      </c>
      <c r="AB51" s="3">
        <f>AB21*1000/Poblacion!AB21</f>
        <v>16896.329624420025</v>
      </c>
      <c r="AC51" s="3">
        <f>AC21*1000/Poblacion!AC21</f>
        <v>16272.688510929323</v>
      </c>
      <c r="AD51" s="3">
        <f>AD21*1000/Poblacion!AD21</f>
        <v>16348.440033168385</v>
      </c>
      <c r="AE51" s="3">
        <f>AE21*1000/Poblacion!AE21</f>
        <v>16565.974644547045</v>
      </c>
      <c r="AF51" s="3">
        <f>AF21*1000/Poblacion!AF21</f>
        <v>16834.643365315027</v>
      </c>
      <c r="AG51" s="3">
        <f>AG21*1000/Poblacion!AG21</f>
        <v>17498.297752949144</v>
      </c>
      <c r="AH51" s="3">
        <f>AH21*1000/Poblacion!AH21</f>
        <v>17968.55837808875</v>
      </c>
      <c r="AI51" s="3">
        <f>AI21*1000/Poblacion!AI21</f>
        <v>18965.729065812026</v>
      </c>
      <c r="AJ51" s="3">
        <f>AJ21*1000/Poblacion!AJ21</f>
        <v>19896.017928528687</v>
      </c>
      <c r="AK51" s="3">
        <f>AK21*1000/Poblacion!AK21</f>
        <v>20761.798013793574</v>
      </c>
      <c r="AL51" s="3">
        <f>AL21*1000/Poblacion!AL21</f>
        <v>21273.814337512427</v>
      </c>
      <c r="AM51" s="3">
        <f>AM21*1000/Poblacion!AM21</f>
        <v>21809.309204933641</v>
      </c>
      <c r="AN51" s="3">
        <f>AN21*1000/Poblacion!AN21</f>
        <v>21542.998349481488</v>
      </c>
      <c r="AO51" s="3">
        <f>AO21*1000/Poblacion!AO21</f>
        <v>21225.926093202033</v>
      </c>
      <c r="AP51" s="3">
        <f>AP21*1000/Poblacion!AP21</f>
        <v>21511.388405796733</v>
      </c>
      <c r="AQ51" s="3">
        <f>AQ21*1000/Poblacion!AQ21</f>
        <v>22221.225073047433</v>
      </c>
      <c r="AR51" s="3">
        <f>AR21*1000/Poblacion!AR21</f>
        <v>22497.128257540011</v>
      </c>
      <c r="AS51" s="3">
        <f>AS21*1000/Poblacion!AS21</f>
        <v>23540.379803735887</v>
      </c>
      <c r="AT51" s="3">
        <f>AT21*1000/Poblacion!AT21</f>
        <v>24897.316531097873</v>
      </c>
      <c r="AU51" s="3">
        <f>AU21*1000/Poblacion!AU21</f>
        <v>26186.211904190786</v>
      </c>
      <c r="AV51" s="3">
        <f>AV21*1000/Poblacion!AV21</f>
        <v>27356.717855317529</v>
      </c>
      <c r="AW51" s="3">
        <f>AW21*1000/Poblacion!AW21</f>
        <v>28243.404619548997</v>
      </c>
      <c r="AX51" s="3">
        <f>AX21*1000/Poblacion!AX21</f>
        <v>28687.208065699364</v>
      </c>
      <c r="AY51" s="3">
        <f>AY21*1000/Poblacion!AY21</f>
        <v>29232.470028667969</v>
      </c>
      <c r="AZ51" s="3">
        <f>AZ21*1000/Poblacion!AZ21</f>
        <v>29940.218142320988</v>
      </c>
      <c r="BA51" s="3">
        <f>BA21*1000/Poblacion!BA21</f>
        <v>30865.227312757219</v>
      </c>
      <c r="BB51" s="3">
        <f>BB21*1000/Poblacion!BB21</f>
        <v>31850.182373488664</v>
      </c>
      <c r="BC51" s="3">
        <f>BC21*1000/Poblacion!BC21</f>
        <v>32690.143549145967</v>
      </c>
      <c r="BD51" s="3">
        <f>BD21*1000/Poblacion!BD21</f>
        <v>32889.608916454308</v>
      </c>
      <c r="BE51" s="3">
        <f>BE21*1000/Poblacion!BE21</f>
        <v>31434.679110777302</v>
      </c>
      <c r="BF51" s="3">
        <f>BF21*1000/Poblacion!BF21</f>
        <v>31978.924213140883</v>
      </c>
      <c r="BG51" s="3">
        <f>BG21*1000/Poblacion!BG21</f>
        <v>31664.748541899666</v>
      </c>
      <c r="BH51" s="3">
        <f>BH21*1000/Poblacion!BH21</f>
        <v>31175.650450747813</v>
      </c>
      <c r="BI51" s="3">
        <f>BI21*1000/Poblacion!BI21</f>
        <v>30562.66845999637</v>
      </c>
      <c r="BJ51" s="3">
        <f>BJ21*1000/Poblacion!BJ21</f>
        <v>31215.743936828159</v>
      </c>
      <c r="BK51" s="3">
        <f>BK21*1000/Poblacion!BK21</f>
        <v>32185.705728650741</v>
      </c>
      <c r="BL51" s="3">
        <f>BL21*1000/Poblacion!BL21</f>
        <v>33044.608443640951</v>
      </c>
      <c r="BM51" s="3">
        <f>BM21*1000/Poblacion!BM21</f>
        <v>33776.519470620726</v>
      </c>
      <c r="BN51" s="3">
        <f>BN21*1000/Poblacion!BN21</f>
        <v>34313.512588457837</v>
      </c>
      <c r="BO51" s="3">
        <f>BO21*1000/Poblacion!BO21</f>
        <v>34645.698427600539</v>
      </c>
      <c r="BP51" s="3">
        <f>BP21*1000/Poblacion!BP21</f>
        <v>30828.661218932812</v>
      </c>
      <c r="BQ51" s="3">
        <f>BQ21*1000/Poblacion!BQ21</f>
        <v>32897.722797791161</v>
      </c>
      <c r="BR51" s="3">
        <f>BR21*1000/Poblacion!BR21</f>
        <v>34940.298453427466</v>
      </c>
      <c r="BS51" s="3">
        <f>BS21*1000/Poblacion!BS21</f>
        <v>35604.173656415922</v>
      </c>
    </row>
    <row r="52" spans="2:71" x14ac:dyDescent="0.2">
      <c r="B52" t="s">
        <v>19</v>
      </c>
      <c r="C52" s="3">
        <f>C22*1000/Poblacion!C22</f>
        <v>4110.8342708018645</v>
      </c>
      <c r="D52" s="3">
        <f>D22*1000/Poblacion!D22</f>
        <v>4290.7116801694738</v>
      </c>
      <c r="E52" s="3">
        <f>E22*1000/Poblacion!E22</f>
        <v>4393.459377987564</v>
      </c>
      <c r="F52" s="3">
        <f>F22*1000/Poblacion!F22</f>
        <v>4628.2933729276383</v>
      </c>
      <c r="G52" s="3">
        <f>G22*1000/Poblacion!G22</f>
        <v>5057.5407247552457</v>
      </c>
      <c r="H52" s="3">
        <f>H22*1000/Poblacion!H22</f>
        <v>5061.9667426783599</v>
      </c>
      <c r="I52" s="3">
        <f>I22*1000/Poblacion!I22</f>
        <v>5142.3102034311196</v>
      </c>
      <c r="J52" s="3">
        <f>J22*1000/Poblacion!J22</f>
        <v>5560.3151318886021</v>
      </c>
      <c r="K52" s="3">
        <f>K22*1000/Poblacion!K22</f>
        <v>5998.9208178969839</v>
      </c>
      <c r="L52" s="3">
        <f>L22*1000/Poblacion!L22</f>
        <v>6572.6967667327299</v>
      </c>
      <c r="M52" s="3">
        <f>M22*1000/Poblacion!M22</f>
        <v>6829.9452459288095</v>
      </c>
      <c r="N52" s="3">
        <f>N22*1000/Poblacion!N22</f>
        <v>7276.8787463901735</v>
      </c>
      <c r="O52" s="3">
        <f>O22*1000/Poblacion!O22</f>
        <v>7651.8779955481268</v>
      </c>
      <c r="P52" s="3">
        <f>P22*1000/Poblacion!P22</f>
        <v>8057.6565237348232</v>
      </c>
      <c r="Q52" s="3">
        <f>Q22*1000/Poblacion!Q22</f>
        <v>8664.5060521385985</v>
      </c>
      <c r="R52" s="3">
        <f>R22*1000/Poblacion!R22</f>
        <v>9273.8598216883092</v>
      </c>
      <c r="S52" s="3">
        <f>S22*1000/Poblacion!S22</f>
        <v>9424.7853685697137</v>
      </c>
      <c r="T52" s="3">
        <f>T22*1000/Poblacion!T22</f>
        <v>9721.5303468293696</v>
      </c>
      <c r="U52" s="3">
        <f>U22*1000/Poblacion!U22</f>
        <v>10074.131093909467</v>
      </c>
      <c r="V52" s="3">
        <f>V22*1000/Poblacion!V22</f>
        <v>10238.727630286139</v>
      </c>
      <c r="W52" s="3">
        <f>W22*1000/Poblacion!W22</f>
        <v>10668.384941788507</v>
      </c>
      <c r="X52" s="3">
        <f>X22*1000/Poblacion!X22</f>
        <v>10852.595154387585</v>
      </c>
      <c r="Y52" s="3">
        <f>Y22*1000/Poblacion!Y22</f>
        <v>10700.148387271869</v>
      </c>
      <c r="Z52" s="3">
        <f>Z22*1000/Poblacion!Z22</f>
        <v>11379.52316483172</v>
      </c>
      <c r="AA52" s="3">
        <f>AA22*1000/Poblacion!AA22</f>
        <v>12319.022552007338</v>
      </c>
      <c r="AB52" s="3">
        <f>AB22*1000/Poblacion!AB22</f>
        <v>12787.262981138034</v>
      </c>
      <c r="AC52" s="3">
        <f>AC22*1000/Poblacion!AC22</f>
        <v>12724.51667378763</v>
      </c>
      <c r="AD52" s="3">
        <f>AD22*1000/Poblacion!AD22</f>
        <v>13043.032011496885</v>
      </c>
      <c r="AE52" s="3">
        <f>AE22*1000/Poblacion!AE22</f>
        <v>13472.928181570949</v>
      </c>
      <c r="AF52" s="3">
        <f>AF22*1000/Poblacion!AF22</f>
        <v>13616.339605561068</v>
      </c>
      <c r="AG52" s="3">
        <f>AG22*1000/Poblacion!AG22</f>
        <v>14083.965465558143</v>
      </c>
      <c r="AH52" s="3">
        <f>AH22*1000/Poblacion!AH22</f>
        <v>14445.126408610835</v>
      </c>
      <c r="AI52" s="3">
        <f>AI22*1000/Poblacion!AI22</f>
        <v>15218.690730866663</v>
      </c>
      <c r="AJ52" s="3">
        <f>AJ22*1000/Poblacion!AJ22</f>
        <v>16090.555662802282</v>
      </c>
      <c r="AK52" s="3">
        <f>AK22*1000/Poblacion!AK22</f>
        <v>16915.208718770344</v>
      </c>
      <c r="AL52" s="3">
        <f>AL22*1000/Poblacion!AL22</f>
        <v>19937.767564227193</v>
      </c>
      <c r="AM52" s="3">
        <f>AM22*1000/Poblacion!AM22</f>
        <v>20489.862172322188</v>
      </c>
      <c r="AN52" s="3">
        <f>AN22*1000/Poblacion!AN22</f>
        <v>20915.721248488615</v>
      </c>
      <c r="AO52" s="3">
        <f>AO22*1000/Poblacion!AO22</f>
        <v>20794.49260661524</v>
      </c>
      <c r="AP52" s="3">
        <f>AP22*1000/Poblacion!AP22</f>
        <v>21125.412531372491</v>
      </c>
      <c r="AQ52" s="3">
        <f>AQ22*1000/Poblacion!AQ22</f>
        <v>21571.948648394886</v>
      </c>
      <c r="AR52" s="3">
        <f>AR22*1000/Poblacion!AR22</f>
        <v>22174.398709632027</v>
      </c>
      <c r="AS52" s="3">
        <f>AS22*1000/Poblacion!AS22</f>
        <v>22986.541700746675</v>
      </c>
      <c r="AT52" s="3">
        <f>AT22*1000/Poblacion!AT22</f>
        <v>23638.912395739437</v>
      </c>
      <c r="AU52" s="3">
        <f>AU22*1000/Poblacion!AU22</f>
        <v>24349.358377818167</v>
      </c>
      <c r="AV52" s="3">
        <f>AV22*1000/Poblacion!AV22</f>
        <v>25725.367717830639</v>
      </c>
      <c r="AW52" s="3">
        <f>AW22*1000/Poblacion!AW22</f>
        <v>26189.879858622076</v>
      </c>
      <c r="AX52" s="3">
        <f>AX22*1000/Poblacion!AX22</f>
        <v>26325.997611317431</v>
      </c>
      <c r="AY52" s="3">
        <f>AY22*1000/Poblacion!AY22</f>
        <v>26772.084950205928</v>
      </c>
      <c r="AZ52" s="3">
        <f>AZ22*1000/Poblacion!AZ22</f>
        <v>27097.42161091428</v>
      </c>
      <c r="BA52" s="3">
        <f>BA22*1000/Poblacion!BA22</f>
        <v>27514.761590435664</v>
      </c>
      <c r="BB52" s="3">
        <f>BB22*1000/Poblacion!BB22</f>
        <v>28284.965271725392</v>
      </c>
      <c r="BC52" s="3">
        <f>BC22*1000/Poblacion!BC22</f>
        <v>28809.344571581794</v>
      </c>
      <c r="BD52" s="3">
        <f>BD22*1000/Poblacion!BD22</f>
        <v>28779.608727588522</v>
      </c>
      <c r="BE52" s="3">
        <f>BE22*1000/Poblacion!BE22</f>
        <v>27383.049044221803</v>
      </c>
      <c r="BF52" s="3">
        <f>BF22*1000/Poblacion!BF22</f>
        <v>27979.426144318997</v>
      </c>
      <c r="BG52" s="3">
        <f>BG22*1000/Poblacion!BG22</f>
        <v>27341.247700105025</v>
      </c>
      <c r="BH52" s="3">
        <f>BH22*1000/Poblacion!BH22</f>
        <v>26436.728542865014</v>
      </c>
      <c r="BI52" s="3">
        <f>BI22*1000/Poblacion!BI22</f>
        <v>25897.586374677496</v>
      </c>
      <c r="BJ52" s="3">
        <f>BJ22*1000/Poblacion!BJ22</f>
        <v>26332.643021058779</v>
      </c>
      <c r="BK52" s="3">
        <f>BK22*1000/Poblacion!BK22</f>
        <v>27225.190839129329</v>
      </c>
      <c r="BL52" s="3">
        <f>BL22*1000/Poblacion!BL22</f>
        <v>27937.752173811481</v>
      </c>
      <c r="BM52" s="3">
        <f>BM22*1000/Poblacion!BM22</f>
        <v>28168.90129086408</v>
      </c>
      <c r="BN52" s="3">
        <f>BN22*1000/Poblacion!BN22</f>
        <v>28684.144216422163</v>
      </c>
      <c r="BO52" s="3">
        <f>BO22*1000/Poblacion!BO22</f>
        <v>28847.714237122877</v>
      </c>
      <c r="BP52" s="3">
        <f>BP22*1000/Poblacion!BP22</f>
        <v>26132.392589624553</v>
      </c>
      <c r="BQ52" s="3">
        <f>BQ22*1000/Poblacion!BQ22</f>
        <v>27364.980218086625</v>
      </c>
      <c r="BR52" s="3">
        <f>BR22*1000/Poblacion!BR22</f>
        <v>28615.583282707921</v>
      </c>
      <c r="BS52" s="3">
        <f>BS22*1000/Poblacion!BS22</f>
        <v>29596.578767647276</v>
      </c>
    </row>
    <row r="53" spans="2:71" x14ac:dyDescent="0.2">
      <c r="B53" t="s">
        <v>20</v>
      </c>
      <c r="C53" s="3">
        <f>C23*1000/Poblacion!C23</f>
        <v>4543.2246315936563</v>
      </c>
      <c r="D53" s="3">
        <f>D23*1000/Poblacion!D23</f>
        <v>4592.4655348000124</v>
      </c>
      <c r="E53" s="3">
        <f>E23*1000/Poblacion!E23</f>
        <v>4550.355953211586</v>
      </c>
      <c r="F53" s="3">
        <f>F23*1000/Poblacion!F23</f>
        <v>4592.6749686642906</v>
      </c>
      <c r="G53" s="3">
        <f>G23*1000/Poblacion!G23</f>
        <v>4806.8603589011345</v>
      </c>
      <c r="H53" s="3">
        <f>H23*1000/Poblacion!H23</f>
        <v>4788.7153860857416</v>
      </c>
      <c r="I53" s="3">
        <f>I23*1000/Poblacion!I23</f>
        <v>4876.0808525301018</v>
      </c>
      <c r="J53" s="3">
        <f>J23*1000/Poblacion!J23</f>
        <v>5052.5735012100276</v>
      </c>
      <c r="K53" s="3">
        <f>K23*1000/Poblacion!K23</f>
        <v>5220.3363889333486</v>
      </c>
      <c r="L53" s="3">
        <f>L23*1000/Poblacion!L23</f>
        <v>5697.2235304019541</v>
      </c>
      <c r="M53" s="3">
        <f>M23*1000/Poblacion!M23</f>
        <v>5900.0014542969839</v>
      </c>
      <c r="N53" s="3">
        <f>N23*1000/Poblacion!N23</f>
        <v>6325.3113464088183</v>
      </c>
      <c r="O53" s="3">
        <f>O23*1000/Poblacion!O23</f>
        <v>6695.492362641844</v>
      </c>
      <c r="P53" s="3">
        <f>P23*1000/Poblacion!P23</f>
        <v>7100.4279240855121</v>
      </c>
      <c r="Q53" s="3">
        <f>Q23*1000/Poblacion!Q23</f>
        <v>7670.7825061042613</v>
      </c>
      <c r="R53" s="3">
        <f>R23*1000/Poblacion!R23</f>
        <v>8161.0418086909904</v>
      </c>
      <c r="S53" s="3">
        <f>S23*1000/Poblacion!S23</f>
        <v>8249.6068842745353</v>
      </c>
      <c r="T53" s="3">
        <f>T23*1000/Poblacion!T23</f>
        <v>8778.2679975814553</v>
      </c>
      <c r="U53" s="3">
        <f>U23*1000/Poblacion!U23</f>
        <v>9398.1817555349135</v>
      </c>
      <c r="V53" s="3">
        <f>V23*1000/Poblacion!V23</f>
        <v>9571.8770794901939</v>
      </c>
      <c r="W53" s="3">
        <f>W23*1000/Poblacion!W23</f>
        <v>10007.455097039059</v>
      </c>
      <c r="X53" s="3">
        <f>X23*1000/Poblacion!X23</f>
        <v>10133.774643038127</v>
      </c>
      <c r="Y53" s="3">
        <f>Y23*1000/Poblacion!Y23</f>
        <v>9956.9385672855187</v>
      </c>
      <c r="Z53" s="3">
        <f>Z23*1000/Poblacion!Z23</f>
        <v>10547.147614563883</v>
      </c>
      <c r="AA53" s="3">
        <f>AA23*1000/Poblacion!AA23</f>
        <v>11376.130790521804</v>
      </c>
      <c r="AB53" s="3">
        <f>AB23*1000/Poblacion!AB23</f>
        <v>12025.756929487485</v>
      </c>
      <c r="AC53" s="3">
        <f>AC23*1000/Poblacion!AC23</f>
        <v>12134.810643908999</v>
      </c>
      <c r="AD53" s="3">
        <f>AD23*1000/Poblacion!AD23</f>
        <v>12460.685474989466</v>
      </c>
      <c r="AE53" s="3">
        <f>AE23*1000/Poblacion!AE23</f>
        <v>12905.682960937935</v>
      </c>
      <c r="AF53" s="3">
        <f>AF23*1000/Poblacion!AF23</f>
        <v>12824.006176809047</v>
      </c>
      <c r="AG53" s="3">
        <f>AG23*1000/Poblacion!AG23</f>
        <v>13040.484256488118</v>
      </c>
      <c r="AH53" s="3">
        <f>AH23*1000/Poblacion!AH23</f>
        <v>13115.069476379396</v>
      </c>
      <c r="AI53" s="3">
        <f>AI23*1000/Poblacion!AI23</f>
        <v>13558.913495120667</v>
      </c>
      <c r="AJ53" s="3">
        <f>AJ23*1000/Poblacion!AJ23</f>
        <v>14097.714022590759</v>
      </c>
      <c r="AK53" s="3">
        <f>AK23*1000/Poblacion!AK23</f>
        <v>14592.946030511124</v>
      </c>
      <c r="AL53" s="3">
        <f>AL23*1000/Poblacion!AL23</f>
        <v>15950.818992497387</v>
      </c>
      <c r="AM53" s="3">
        <f>AM23*1000/Poblacion!AM23</f>
        <v>15588.807363692647</v>
      </c>
      <c r="AN53" s="3">
        <f>AN23*1000/Poblacion!AN23</f>
        <v>15460.035385591484</v>
      </c>
      <c r="AO53" s="3">
        <f>AO23*1000/Poblacion!AO23</f>
        <v>16153.242872593255</v>
      </c>
      <c r="AP53" s="3">
        <f>AP23*1000/Poblacion!AP23</f>
        <v>15964.015351302507</v>
      </c>
      <c r="AQ53" s="3">
        <f>AQ23*1000/Poblacion!AQ23</f>
        <v>16029.549351542573</v>
      </c>
      <c r="AR53" s="3">
        <f>AR23*1000/Poblacion!AR23</f>
        <v>16141.056903352932</v>
      </c>
      <c r="AS53" s="3">
        <f>AS23*1000/Poblacion!AS23</f>
        <v>16814.64301717675</v>
      </c>
      <c r="AT53" s="3">
        <f>AT23*1000/Poblacion!AT23</f>
        <v>17599.417150988029</v>
      </c>
      <c r="AU53" s="3">
        <f>AU23*1000/Poblacion!AU23</f>
        <v>18249.235229519643</v>
      </c>
      <c r="AV53" s="3">
        <f>AV23*1000/Poblacion!AV23</f>
        <v>18799.588103161281</v>
      </c>
      <c r="AW53" s="3">
        <f>AW23*1000/Poblacion!AW23</f>
        <v>19065.334807029416</v>
      </c>
      <c r="AX53" s="3">
        <f>AX23*1000/Poblacion!AX23</f>
        <v>19543.90794688182</v>
      </c>
      <c r="AY53" s="3">
        <f>AY23*1000/Poblacion!AY23</f>
        <v>20380.673018590405</v>
      </c>
      <c r="AZ53" s="3">
        <f>AZ23*1000/Poblacion!AZ23</f>
        <v>20908.04035876556</v>
      </c>
      <c r="BA53" s="3">
        <f>BA23*1000/Poblacion!BA23</f>
        <v>21217.646164981572</v>
      </c>
      <c r="BB53" s="3">
        <f>BB23*1000/Poblacion!BB23</f>
        <v>21462.457900847283</v>
      </c>
      <c r="BC53" s="3">
        <f>BC23*1000/Poblacion!BC23</f>
        <v>21549.201404334952</v>
      </c>
      <c r="BD53" s="3">
        <f>BD23*1000/Poblacion!BD23</f>
        <v>21554.566892302271</v>
      </c>
      <c r="BE53" s="3">
        <f>BE23*1000/Poblacion!BE23</f>
        <v>20680.177601960568</v>
      </c>
      <c r="BF53" s="3">
        <f>BF23*1000/Poblacion!BF23</f>
        <v>20107.18878560669</v>
      </c>
      <c r="BG53" s="3">
        <f>BG23*1000/Poblacion!BG23</f>
        <v>19517.798768477609</v>
      </c>
      <c r="BH53" s="3">
        <f>BH23*1000/Poblacion!BH23</f>
        <v>18685.608584605365</v>
      </c>
      <c r="BI53" s="3">
        <f>BI23*1000/Poblacion!BI23</f>
        <v>18519.114384520279</v>
      </c>
      <c r="BJ53" s="3">
        <f>BJ23*1000/Poblacion!BJ23</f>
        <v>18479.862346477974</v>
      </c>
      <c r="BK53" s="3">
        <f>BK23*1000/Poblacion!BK23</f>
        <v>18818.718134958464</v>
      </c>
      <c r="BL53" s="3">
        <f>BL23*1000/Poblacion!BL23</f>
        <v>19109.030708589329</v>
      </c>
      <c r="BM53" s="3">
        <f>BM23*1000/Poblacion!BM23</f>
        <v>19392.786164150093</v>
      </c>
      <c r="BN53" s="3">
        <f>BN23*1000/Poblacion!BN23</f>
        <v>19704.195613854012</v>
      </c>
      <c r="BO53" s="3">
        <f>BO23*1000/Poblacion!BO23</f>
        <v>19918.624076079897</v>
      </c>
      <c r="BP53" s="3">
        <f>BP23*1000/Poblacion!BP23</f>
        <v>18062.916416584376</v>
      </c>
      <c r="BQ53" s="3">
        <f>BQ23*1000/Poblacion!BQ23</f>
        <v>18761.902301416823</v>
      </c>
      <c r="BR53" s="3">
        <f>BR23*1000/Poblacion!BR23</f>
        <v>19482.641975455957</v>
      </c>
      <c r="BS53" s="3">
        <f>BS23*1000/Poblacion!BS23</f>
        <v>19737.031927687298</v>
      </c>
    </row>
    <row r="54" spans="2:71" x14ac:dyDescent="0.2">
      <c r="B54" t="s">
        <v>25</v>
      </c>
      <c r="C54" s="3">
        <f>C24*1000/Poblacion!C24</f>
        <v>4733.960312911785</v>
      </c>
      <c r="D54" s="3">
        <f>D24*1000/Poblacion!D24</f>
        <v>4904.2088840516317</v>
      </c>
      <c r="E54" s="3">
        <f>E24*1000/Poblacion!E24</f>
        <v>4983.6567037522682</v>
      </c>
      <c r="F54" s="3">
        <f>F24*1000/Poblacion!F24</f>
        <v>5220.9472279928386</v>
      </c>
      <c r="G54" s="3">
        <f>G24*1000/Poblacion!G24</f>
        <v>5663.7777596270544</v>
      </c>
      <c r="H54" s="3">
        <f>H24*1000/Poblacion!H24</f>
        <v>5676.759060425411</v>
      </c>
      <c r="I54" s="3">
        <f>I24*1000/Poblacion!I24</f>
        <v>5782.4729221974776</v>
      </c>
      <c r="J54" s="3">
        <f>J24*1000/Poblacion!J24</f>
        <v>6199.4603840588043</v>
      </c>
      <c r="K54" s="3">
        <f>K24*1000/Poblacion!K24</f>
        <v>6629.9746548520725</v>
      </c>
      <c r="L54" s="3">
        <f>L24*1000/Poblacion!L24</f>
        <v>7232.9525263040077</v>
      </c>
      <c r="M54" s="3">
        <f>M24*1000/Poblacion!M24</f>
        <v>7481.8713357999368</v>
      </c>
      <c r="N54" s="3">
        <f>N24*1000/Poblacion!N24</f>
        <v>7990.6805591388056</v>
      </c>
      <c r="O54" s="3">
        <f>O24*1000/Poblacion!O24</f>
        <v>8420.520310166592</v>
      </c>
      <c r="P54" s="3">
        <f>P24*1000/Poblacion!P24</f>
        <v>8911.2591675133517</v>
      </c>
      <c r="Q54" s="3">
        <f>Q24*1000/Poblacion!Q24</f>
        <v>9627.2182641409545</v>
      </c>
      <c r="R54" s="3">
        <f>R24*1000/Poblacion!R24</f>
        <v>10288.554254300812</v>
      </c>
      <c r="S54" s="3">
        <f>S24*1000/Poblacion!S24</f>
        <v>10479.67535876675</v>
      </c>
      <c r="T54" s="3">
        <f>T24*1000/Poblacion!T24</f>
        <v>10959.770281284586</v>
      </c>
      <c r="U54" s="3">
        <f>U24*1000/Poblacion!U24</f>
        <v>11515.380804255065</v>
      </c>
      <c r="V54" s="3">
        <f>V24*1000/Poblacion!V24</f>
        <v>11789.563532826425</v>
      </c>
      <c r="W54" s="3">
        <f>W24*1000/Poblacion!W24</f>
        <v>12387.377739056903</v>
      </c>
      <c r="X54" s="3">
        <f>X24*1000/Poblacion!X24</f>
        <v>12507.406180423384</v>
      </c>
      <c r="Y54" s="3">
        <f>Y24*1000/Poblacion!Y24</f>
        <v>12255.230001612459</v>
      </c>
      <c r="Z54" s="3">
        <f>Z24*1000/Poblacion!Z24</f>
        <v>12761.41186745597</v>
      </c>
      <c r="AA54" s="3">
        <f>AA24*1000/Poblacion!AA24</f>
        <v>13532.857972770898</v>
      </c>
      <c r="AB54" s="3">
        <f>AB24*1000/Poblacion!AB24</f>
        <v>13950.905213470976</v>
      </c>
      <c r="AC54" s="3">
        <f>AC24*1000/Poblacion!AC24</f>
        <v>13781.47516475088</v>
      </c>
      <c r="AD54" s="3">
        <f>AD24*1000/Poblacion!AD24</f>
        <v>13868.228361278363</v>
      </c>
      <c r="AE54" s="3">
        <f>AE24*1000/Poblacion!AE24</f>
        <v>14078.939859187889</v>
      </c>
      <c r="AF54" s="3">
        <f>AF24*1000/Poblacion!AF24</f>
        <v>14183.990157860622</v>
      </c>
      <c r="AG54" s="3">
        <f>AG24*1000/Poblacion!AG24</f>
        <v>14618.676126825383</v>
      </c>
      <c r="AH54" s="3">
        <f>AH24*1000/Poblacion!AH24</f>
        <v>15041.057578095561</v>
      </c>
      <c r="AI54" s="3">
        <f>AI24*1000/Poblacion!AI24</f>
        <v>15904.226931420424</v>
      </c>
      <c r="AJ54" s="3">
        <f>AJ24*1000/Poblacion!AJ24</f>
        <v>16736.531082509464</v>
      </c>
      <c r="AK54" s="3">
        <f>AK24*1000/Poblacion!AK24</f>
        <v>17521.51535952025</v>
      </c>
      <c r="AL54" s="3">
        <f>AL24*1000/Poblacion!AL24</f>
        <v>18237.582441278555</v>
      </c>
      <c r="AM54" s="3">
        <f>AM24*1000/Poblacion!AM24</f>
        <v>18688.766265257411</v>
      </c>
      <c r="AN54" s="3">
        <f>AN24*1000/Poblacion!AN24</f>
        <v>18795.150896374435</v>
      </c>
      <c r="AO54" s="3">
        <f>AO24*1000/Poblacion!AO24</f>
        <v>18511.535834466828</v>
      </c>
      <c r="AP54" s="3">
        <f>AP24*1000/Poblacion!AP24</f>
        <v>18870.877764501776</v>
      </c>
      <c r="AQ54" s="3">
        <f>AQ24*1000/Poblacion!AQ24</f>
        <v>19293.69885822877</v>
      </c>
      <c r="AR54" s="3">
        <f>AR24*1000/Poblacion!AR24</f>
        <v>19696.986511701336</v>
      </c>
      <c r="AS54" s="3">
        <f>AS24*1000/Poblacion!AS24</f>
        <v>20458.338897537371</v>
      </c>
      <c r="AT54" s="3">
        <f>AT24*1000/Poblacion!AT24</f>
        <v>21299.113696656626</v>
      </c>
      <c r="AU54" s="3">
        <f>AU24*1000/Poblacion!AU24</f>
        <v>22151.431993214963</v>
      </c>
      <c r="AV54" s="3">
        <f>AV24*1000/Poblacion!AV24</f>
        <v>23120.915129198518</v>
      </c>
      <c r="AW54" s="3">
        <f>AW24*1000/Poblacion!AW24</f>
        <v>23867.951504257875</v>
      </c>
      <c r="AX54" s="3">
        <f>AX24*1000/Poblacion!AX24</f>
        <v>24170.019276174437</v>
      </c>
      <c r="AY54" s="3">
        <f>AY24*1000/Poblacion!AY24</f>
        <v>24497.76825427555</v>
      </c>
      <c r="AZ54" s="3">
        <f>AZ24*1000/Poblacion!AZ24</f>
        <v>24931.680132093574</v>
      </c>
      <c r="BA54" s="3">
        <f>BA24*1000/Poblacion!BA24</f>
        <v>25396.121516058756</v>
      </c>
      <c r="BB54" s="3">
        <f>BB24*1000/Poblacion!BB24</f>
        <v>26030.517878993865</v>
      </c>
      <c r="BC54" s="3">
        <f>BC24*1000/Poblacion!BC24</f>
        <v>26495.849905728577</v>
      </c>
      <c r="BD54" s="3">
        <f>BD24*1000/Poblacion!BD24</f>
        <v>26360.773825393509</v>
      </c>
      <c r="BE54" s="3">
        <f>BE24*1000/Poblacion!BE24</f>
        <v>25209.156330127073</v>
      </c>
      <c r="BF54" s="3">
        <f>BF24*1000/Poblacion!BF24</f>
        <v>25374.67924102697</v>
      </c>
      <c r="BG54" s="3">
        <f>BG24*1000/Poblacion!BG24</f>
        <v>25023.978924946103</v>
      </c>
      <c r="BH54" s="3">
        <f>BH24*1000/Poblacion!BH24</f>
        <v>24285.695863325876</v>
      </c>
      <c r="BI54" s="3">
        <f>BI24*1000/Poblacion!BI24</f>
        <v>23962.524357211172</v>
      </c>
      <c r="BJ54" s="3">
        <f>BJ24*1000/Poblacion!BJ24</f>
        <v>24371.279622396454</v>
      </c>
      <c r="BK54" s="3">
        <f>BK24*1000/Poblacion!BK24</f>
        <v>25302.946930961836</v>
      </c>
      <c r="BL54" s="3">
        <f>BL24*1000/Poblacion!BL24</f>
        <v>26101.446274404381</v>
      </c>
      <c r="BM54" s="3">
        <f>BM24*1000/Poblacion!BM24</f>
        <v>26845.276695513297</v>
      </c>
      <c r="BN54" s="3">
        <f>BN24*1000/Poblacion!BN24</f>
        <v>27354.80085464735</v>
      </c>
      <c r="BO54" s="3">
        <f>BO24*1000/Poblacion!BO24</f>
        <v>27694.148797790433</v>
      </c>
      <c r="BP54" s="3">
        <f>BP24*1000/Poblacion!BP24</f>
        <v>24481.298576863923</v>
      </c>
      <c r="BQ54" s="3">
        <f>BQ24*1000/Poblacion!BQ24</f>
        <v>26068.00494546249</v>
      </c>
      <c r="BR54" s="3">
        <f>BR24*1000/Poblacion!BR24</f>
        <v>27428.652900878453</v>
      </c>
      <c r="BS54" s="3">
        <f>BS24*1000/Poblacion!BS24</f>
        <v>27813.779452842275</v>
      </c>
    </row>
    <row r="56" spans="2:71" x14ac:dyDescent="0.2">
      <c r="B56" t="s">
        <v>161</v>
      </c>
      <c r="C56" s="3">
        <f>C44*100/C54</f>
        <v>148.87405482922532</v>
      </c>
      <c r="D56" s="3">
        <f t="shared" ref="D56:BO56" si="10">D44*100/D54</f>
        <v>147.18428137028445</v>
      </c>
      <c r="E56" s="3">
        <f t="shared" si="10"/>
        <v>145.37997153344006</v>
      </c>
      <c r="F56" s="3">
        <f t="shared" si="10"/>
        <v>145.29055478161783</v>
      </c>
      <c r="G56" s="3">
        <f t="shared" si="10"/>
        <v>145.06776392894719</v>
      </c>
      <c r="H56" s="3">
        <f t="shared" si="10"/>
        <v>145.7679134963021</v>
      </c>
      <c r="I56" s="3">
        <f t="shared" si="10"/>
        <v>145.81904029020032</v>
      </c>
      <c r="J56" s="3">
        <f t="shared" si="10"/>
        <v>143.44841058748855</v>
      </c>
      <c r="K56" s="3">
        <f t="shared" si="10"/>
        <v>141.14191296841562</v>
      </c>
      <c r="L56" s="3">
        <f t="shared" si="10"/>
        <v>138.94543651993908</v>
      </c>
      <c r="M56" s="3">
        <f t="shared" si="10"/>
        <v>136.80561871344881</v>
      </c>
      <c r="N56" s="3">
        <f t="shared" si="10"/>
        <v>135.12827104366806</v>
      </c>
      <c r="O56" s="3">
        <f t="shared" si="10"/>
        <v>133.49587327218077</v>
      </c>
      <c r="P56" s="3">
        <f t="shared" si="10"/>
        <v>131.6285676076337</v>
      </c>
      <c r="Q56" s="3">
        <f t="shared" si="10"/>
        <v>129.81704095811554</v>
      </c>
      <c r="R56" s="3">
        <f t="shared" si="10"/>
        <v>127.82895207393018</v>
      </c>
      <c r="S56" s="3">
        <f t="shared" si="10"/>
        <v>126.53807939282743</v>
      </c>
      <c r="T56" s="3">
        <f t="shared" si="10"/>
        <v>125.33951508453471</v>
      </c>
      <c r="U56" s="3">
        <f t="shared" si="10"/>
        <v>124.09287244906307</v>
      </c>
      <c r="V56" s="3">
        <f t="shared" si="10"/>
        <v>124.11125733211472</v>
      </c>
      <c r="W56" s="3">
        <f t="shared" si="10"/>
        <v>124.031921930379</v>
      </c>
      <c r="X56" s="3">
        <f t="shared" si="10"/>
        <v>123.20444998500402</v>
      </c>
      <c r="Y56" s="3">
        <f t="shared" si="10"/>
        <v>122.40699108963781</v>
      </c>
      <c r="Z56" s="3">
        <f t="shared" si="10"/>
        <v>121.61323679438445</v>
      </c>
      <c r="AA56" s="3">
        <f t="shared" si="10"/>
        <v>120.88040819801282</v>
      </c>
      <c r="AB56" s="3">
        <f t="shared" si="10"/>
        <v>120.32886572062668</v>
      </c>
      <c r="AC56" s="3">
        <f t="shared" si="10"/>
        <v>120.02577373591626</v>
      </c>
      <c r="AD56" s="3">
        <f t="shared" si="10"/>
        <v>120.29586938718099</v>
      </c>
      <c r="AE56" s="3">
        <f t="shared" si="10"/>
        <v>120.55169366016555</v>
      </c>
      <c r="AF56" s="3">
        <f t="shared" si="10"/>
        <v>119.61082871906312</v>
      </c>
      <c r="AG56" s="3">
        <f t="shared" si="10"/>
        <v>118.56370251546399</v>
      </c>
      <c r="AH56" s="3">
        <f t="shared" si="10"/>
        <v>118.95186897262106</v>
      </c>
      <c r="AI56" s="3">
        <f t="shared" si="10"/>
        <v>119.36896621115237</v>
      </c>
      <c r="AJ56" s="3">
        <f t="shared" si="10"/>
        <v>119.61462876161022</v>
      </c>
      <c r="AK56" s="3">
        <f t="shared" si="10"/>
        <v>119.86394395795411</v>
      </c>
      <c r="AL56" s="3">
        <f t="shared" si="10"/>
        <v>122.17283772353322</v>
      </c>
      <c r="AM56" s="3">
        <f t="shared" si="10"/>
        <v>123.06183172909336</v>
      </c>
      <c r="AN56" s="3">
        <f t="shared" si="10"/>
        <v>123.8278596263053</v>
      </c>
      <c r="AO56" s="3">
        <f t="shared" si="10"/>
        <v>124.0788107597113</v>
      </c>
      <c r="AP56" s="3">
        <f t="shared" si="10"/>
        <v>124.68983301919906</v>
      </c>
      <c r="AQ56" s="3">
        <f t="shared" si="10"/>
        <v>125.14239620248235</v>
      </c>
      <c r="AR56" s="3">
        <f t="shared" si="10"/>
        <v>125.56210498728392</v>
      </c>
      <c r="AS56" s="3">
        <f t="shared" si="10"/>
        <v>124.45078525433125</v>
      </c>
      <c r="AT56" s="3">
        <f t="shared" si="10"/>
        <v>123.27501433090518</v>
      </c>
      <c r="AU56" s="3">
        <f t="shared" si="10"/>
        <v>123.55375461701769</v>
      </c>
      <c r="AV56" s="3">
        <f t="shared" si="10"/>
        <v>122.65153016285302</v>
      </c>
      <c r="AW56" s="3">
        <f t="shared" si="10"/>
        <v>122.70221763448274</v>
      </c>
      <c r="AX56" s="3">
        <f t="shared" si="10"/>
        <v>121.72738631614082</v>
      </c>
      <c r="AY56" s="3">
        <f t="shared" si="10"/>
        <v>120.67234078182953</v>
      </c>
      <c r="AZ56" s="3">
        <f t="shared" si="10"/>
        <v>119.99896161099302</v>
      </c>
      <c r="BA56" s="3">
        <f t="shared" si="10"/>
        <v>118.96082475454648</v>
      </c>
      <c r="BB56" s="3">
        <f t="shared" si="10"/>
        <v>118.34193109832451</v>
      </c>
      <c r="BC56" s="3">
        <f t="shared" si="10"/>
        <v>117.68545531741748</v>
      </c>
      <c r="BD56" s="3">
        <f t="shared" si="10"/>
        <v>116.58475974226775</v>
      </c>
      <c r="BE56" s="3">
        <f t="shared" si="10"/>
        <v>116.60550287984174</v>
      </c>
      <c r="BF56" s="3">
        <f t="shared" si="10"/>
        <v>118.87536343269927</v>
      </c>
      <c r="BG56" s="3">
        <f t="shared" si="10"/>
        <v>117.76043800722363</v>
      </c>
      <c r="BH56" s="3">
        <f t="shared" si="10"/>
        <v>117.88960762634014</v>
      </c>
      <c r="BI56" s="3">
        <f t="shared" si="10"/>
        <v>118.57468222289094</v>
      </c>
      <c r="BJ56" s="3">
        <f t="shared" si="10"/>
        <v>119.39948004387512</v>
      </c>
      <c r="BK56" s="3">
        <f t="shared" si="10"/>
        <v>119.46861325416221</v>
      </c>
      <c r="BL56" s="3">
        <f t="shared" si="10"/>
        <v>119.37776429911656</v>
      </c>
      <c r="BM56" s="3">
        <f t="shared" si="10"/>
        <v>118.74950222999412</v>
      </c>
      <c r="BN56" s="3">
        <f t="shared" si="10"/>
        <v>117.81327840525098</v>
      </c>
      <c r="BO56" s="3">
        <f t="shared" si="10"/>
        <v>117.47705527300576</v>
      </c>
      <c r="BP56" s="3">
        <f t="shared" ref="BP56:BS56" si="11">BP44*100/BP54</f>
        <v>115.90793194890544</v>
      </c>
      <c r="BQ56" s="3">
        <f t="shared" si="11"/>
        <v>116.4653217863461</v>
      </c>
      <c r="BR56" s="3">
        <f t="shared" si="11"/>
        <v>116.44248295366758</v>
      </c>
      <c r="BS56" s="3">
        <f t="shared" si="11"/>
        <v>115.46896182786621</v>
      </c>
    </row>
    <row r="57" spans="2:71" x14ac:dyDescent="0.2">
      <c r="B57" t="s">
        <v>160</v>
      </c>
      <c r="C57" s="3">
        <f t="shared" ref="C57:AH57" si="12">C48*100/C54</f>
        <v>213.54072288013779</v>
      </c>
      <c r="D57" s="3">
        <f t="shared" si="12"/>
        <v>210.82138244738999</v>
      </c>
      <c r="E57" s="3">
        <f t="shared" si="12"/>
        <v>207.90475246325582</v>
      </c>
      <c r="F57" s="3">
        <f t="shared" si="12"/>
        <v>201.95832105196536</v>
      </c>
      <c r="G57" s="3">
        <f t="shared" si="12"/>
        <v>196.29735915331571</v>
      </c>
      <c r="H57" s="3">
        <f t="shared" si="12"/>
        <v>193.41672158957755</v>
      </c>
      <c r="I57" s="3">
        <f t="shared" si="12"/>
        <v>189.97495951484441</v>
      </c>
      <c r="J57" s="3">
        <f t="shared" si="12"/>
        <v>183.50729669207178</v>
      </c>
      <c r="K57" s="3">
        <f t="shared" si="12"/>
        <v>177.30679807154129</v>
      </c>
      <c r="L57" s="3">
        <f t="shared" si="12"/>
        <v>174.02053814602215</v>
      </c>
      <c r="M57" s="3">
        <f t="shared" si="12"/>
        <v>170.83703918596203</v>
      </c>
      <c r="N57" s="3">
        <f t="shared" si="12"/>
        <v>164.19400327336714</v>
      </c>
      <c r="O57" s="3">
        <f t="shared" si="12"/>
        <v>157.85040114185642</v>
      </c>
      <c r="P57" s="3">
        <f t="shared" si="12"/>
        <v>153.7508237947888</v>
      </c>
      <c r="Q57" s="3">
        <f t="shared" si="12"/>
        <v>149.80337307604836</v>
      </c>
      <c r="R57" s="3">
        <f t="shared" si="12"/>
        <v>146.23813149654296</v>
      </c>
      <c r="S57" s="3">
        <f t="shared" si="12"/>
        <v>143.80246495493526</v>
      </c>
      <c r="T57" s="3">
        <f t="shared" si="12"/>
        <v>143.79396742480714</v>
      </c>
      <c r="U57" s="3">
        <f t="shared" si="12"/>
        <v>143.83650882730464</v>
      </c>
      <c r="V57" s="3">
        <f t="shared" si="12"/>
        <v>144.01628078614613</v>
      </c>
      <c r="W57" s="3">
        <f t="shared" si="12"/>
        <v>144.15460877167473</v>
      </c>
      <c r="X57" s="3">
        <f t="shared" si="12"/>
        <v>141.07450857010434</v>
      </c>
      <c r="Y57" s="3">
        <f t="shared" si="12"/>
        <v>138.14882776493801</v>
      </c>
      <c r="Z57" s="3">
        <f t="shared" si="12"/>
        <v>135.94617952865829</v>
      </c>
      <c r="AA57" s="3">
        <f t="shared" si="12"/>
        <v>133.90904646785876</v>
      </c>
      <c r="AB57" s="3">
        <f t="shared" si="12"/>
        <v>133.77901947254713</v>
      </c>
      <c r="AC57" s="3">
        <f t="shared" si="12"/>
        <v>133.94935340885183</v>
      </c>
      <c r="AD57" s="3">
        <f t="shared" si="12"/>
        <v>132.6582053248292</v>
      </c>
      <c r="AE57" s="3">
        <f t="shared" si="12"/>
        <v>131.32104210528706</v>
      </c>
      <c r="AF57" s="3">
        <f t="shared" si="12"/>
        <v>131.23185030956935</v>
      </c>
      <c r="AG57" s="3">
        <f t="shared" si="12"/>
        <v>131.14320281826383</v>
      </c>
      <c r="AH57" s="3">
        <f t="shared" si="12"/>
        <v>131.48906349032464</v>
      </c>
      <c r="AI57" s="3">
        <f t="shared" ref="AI57:BS57" si="13">AI48*100/AI54</f>
        <v>131.84865424497374</v>
      </c>
      <c r="AJ57" s="3">
        <f t="shared" si="13"/>
        <v>130.93330319580306</v>
      </c>
      <c r="AK57" s="3">
        <f t="shared" si="13"/>
        <v>130.0394430328669</v>
      </c>
      <c r="AL57" s="3">
        <f t="shared" si="13"/>
        <v>129.17155658355878</v>
      </c>
      <c r="AM57" s="3">
        <f t="shared" si="13"/>
        <v>130.59960936668867</v>
      </c>
      <c r="AN57" s="3">
        <f t="shared" si="13"/>
        <v>129.6994417633702</v>
      </c>
      <c r="AO57" s="3">
        <f t="shared" si="13"/>
        <v>129.84524395379535</v>
      </c>
      <c r="AP57" s="3">
        <f t="shared" si="13"/>
        <v>129.97865122278586</v>
      </c>
      <c r="AQ57" s="3">
        <f t="shared" si="13"/>
        <v>130.32550163336182</v>
      </c>
      <c r="AR57" s="3">
        <f t="shared" si="13"/>
        <v>129.90213844954431</v>
      </c>
      <c r="AS57" s="3">
        <f t="shared" si="13"/>
        <v>130.08104996832944</v>
      </c>
      <c r="AT57" s="3">
        <f t="shared" si="13"/>
        <v>132.24463075682144</v>
      </c>
      <c r="AU57" s="3">
        <f t="shared" si="13"/>
        <v>132.39364545320021</v>
      </c>
      <c r="AV57" s="3">
        <f t="shared" si="13"/>
        <v>132.53592079085905</v>
      </c>
      <c r="AW57" s="3">
        <f t="shared" si="13"/>
        <v>132.5478453835363</v>
      </c>
      <c r="AX57" s="3">
        <f t="shared" si="13"/>
        <v>130.81553428143314</v>
      </c>
      <c r="AY57" s="3">
        <f t="shared" si="13"/>
        <v>129.83236128420785</v>
      </c>
      <c r="AZ57" s="3">
        <f t="shared" si="13"/>
        <v>130.14676968595492</v>
      </c>
      <c r="BA57" s="3">
        <f t="shared" si="13"/>
        <v>131.16552491052957</v>
      </c>
      <c r="BB57" s="3">
        <f t="shared" si="13"/>
        <v>131.69531827892274</v>
      </c>
      <c r="BC57" s="3">
        <f t="shared" si="13"/>
        <v>131.05891151508911</v>
      </c>
      <c r="BD57" s="3">
        <f t="shared" si="13"/>
        <v>130.84122095000967</v>
      </c>
      <c r="BE57" s="3">
        <f t="shared" si="13"/>
        <v>132.58314023532358</v>
      </c>
      <c r="BF57" s="3">
        <f t="shared" si="13"/>
        <v>132.5803714312039</v>
      </c>
      <c r="BG57" s="3">
        <f t="shared" si="13"/>
        <v>134.80916505576138</v>
      </c>
      <c r="BH57" s="3">
        <f t="shared" si="13"/>
        <v>136.36338663391311</v>
      </c>
      <c r="BI57" s="3">
        <f t="shared" si="13"/>
        <v>136.60105026798342</v>
      </c>
      <c r="BJ57" s="3">
        <f t="shared" si="13"/>
        <v>136.67194908919819</v>
      </c>
      <c r="BK57" s="3">
        <f t="shared" si="13"/>
        <v>136.55686628656326</v>
      </c>
      <c r="BL57" s="3">
        <f t="shared" si="13"/>
        <v>136.25746034758691</v>
      </c>
      <c r="BM57" s="3">
        <f t="shared" si="13"/>
        <v>136.65736669491599</v>
      </c>
      <c r="BN57" s="3">
        <f t="shared" si="13"/>
        <v>136.20285826075443</v>
      </c>
      <c r="BO57" s="3">
        <f t="shared" si="13"/>
        <v>136.78115911238262</v>
      </c>
      <c r="BP57" s="3">
        <f t="shared" si="13"/>
        <v>137.27777176548267</v>
      </c>
      <c r="BQ57" s="3">
        <f t="shared" si="13"/>
        <v>136.95911883589869</v>
      </c>
      <c r="BR57" s="3">
        <f t="shared" si="13"/>
        <v>138.44004976281872</v>
      </c>
      <c r="BS57" s="3">
        <f t="shared" si="13"/>
        <v>137.49126933203374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INDICE</vt:lpstr>
      <vt:lpstr>VAB nominal</vt:lpstr>
      <vt:lpstr>VAB real</vt:lpstr>
      <vt:lpstr>deflactor VAB</vt:lpstr>
      <vt:lpstr>Pvabmed</vt:lpstr>
      <vt:lpstr>VAB  precios medios</vt:lpstr>
      <vt:lpstr>PIB nominal</vt:lpstr>
      <vt:lpstr>deflactor PIB</vt:lpstr>
      <vt:lpstr>PIB real</vt:lpstr>
      <vt:lpstr>Ppibmed</vt:lpstr>
      <vt:lpstr>PIB a precios medios</vt:lpstr>
      <vt:lpstr>Poblacion</vt:lpstr>
      <vt:lpstr>parados</vt:lpstr>
      <vt:lpstr>OCU</vt:lpstr>
      <vt:lpstr>AS</vt:lpstr>
      <vt:lpstr>PT</vt:lpstr>
      <vt:lpstr>PTAS</vt:lpstr>
      <vt:lpstr>H</vt:lpstr>
      <vt:lpstr>HAS</vt:lpstr>
      <vt:lpstr> PTEJC</vt:lpstr>
      <vt:lpstr>PTASSEJC</vt:lpstr>
      <vt:lpstr>RAS</vt:lpstr>
      <vt:lpstr>RTL</vt:lpstr>
      <vt:lpstr>PARTL</vt:lpstr>
      <vt:lpstr>ERTES y ocupación efectiva</vt:lpstr>
      <vt:lpstr>w</vt:lpstr>
      <vt:lpstr>rml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2016-10-15T16:08:29Z</dcterms:created>
  <dcterms:modified xsi:type="dcterms:W3CDTF">2025-01-05T18:46:34Z</dcterms:modified>
</cp:coreProperties>
</file>